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465"/>
  </bookViews>
  <sheets>
    <sheet name="高中、幼儿园 (排序)" sheetId="13" r:id="rId1"/>
  </sheets>
  <definedNames>
    <definedName name="_xlnm._FilterDatabase" localSheetId="0" hidden="1">'高中、幼儿园 (排序)'!$A$3:$J$68</definedName>
    <definedName name="_xlnm.Print_Area" localSheetId="0">'高中、幼儿园 (排序)'!$A$1:$K$69</definedName>
    <definedName name="_xlnm.Print_Titles" localSheetId="0">'高中、幼儿园 (排序)'!$2:$3</definedName>
  </definedNames>
  <calcPr calcId="125725"/>
</workbook>
</file>

<file path=xl/calcChain.xml><?xml version="1.0" encoding="utf-8"?>
<calcChain xmlns="http://schemas.openxmlformats.org/spreadsheetml/2006/main">
  <c r="I68" i="13"/>
  <c r="H68"/>
  <c r="F68"/>
  <c r="I67"/>
  <c r="H67"/>
  <c r="F67"/>
  <c r="I66"/>
  <c r="H66"/>
  <c r="F66"/>
  <c r="I65"/>
  <c r="H65"/>
  <c r="F65"/>
  <c r="I64"/>
  <c r="H64"/>
  <c r="F64"/>
  <c r="I63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1"/>
  <c r="H11"/>
  <c r="F11"/>
  <c r="I10"/>
  <c r="H10"/>
  <c r="F10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<sst xmlns="http://schemas.openxmlformats.org/spreadsheetml/2006/main" count="272" uniqueCount="145">
  <si>
    <t>序号</t>
  </si>
  <si>
    <t>姓名</t>
  </si>
  <si>
    <t>性别</t>
  </si>
  <si>
    <t>准考证号</t>
  </si>
  <si>
    <t>笔试成绩</t>
  </si>
  <si>
    <t>笔试成绩*40%</t>
  </si>
  <si>
    <t>面试成绩</t>
  </si>
  <si>
    <t>面试成绩*60%</t>
  </si>
  <si>
    <t>综合成绩</t>
  </si>
  <si>
    <t>报考岗位</t>
  </si>
  <si>
    <t>备注</t>
  </si>
  <si>
    <t>李作慧</t>
  </si>
  <si>
    <t>女</t>
  </si>
  <si>
    <t>202209175004</t>
  </si>
  <si>
    <t>高中数学教师</t>
  </si>
  <si>
    <t>汪艳平</t>
  </si>
  <si>
    <t>202209175003</t>
  </si>
  <si>
    <t>何春龙</t>
  </si>
  <si>
    <t>男</t>
  </si>
  <si>
    <t>202209175007</t>
  </si>
  <si>
    <t>尚甜阁</t>
  </si>
  <si>
    <t>202209175005</t>
  </si>
  <si>
    <t>徐慧丽</t>
  </si>
  <si>
    <t>202209175008</t>
  </si>
  <si>
    <t>徐冰清</t>
  </si>
  <si>
    <t>202209175018</t>
  </si>
  <si>
    <t>汽车运用与维修教师</t>
  </si>
  <si>
    <t>韩闯</t>
  </si>
  <si>
    <t>202209175016</t>
  </si>
  <si>
    <t>缺考</t>
  </si>
  <si>
    <t>王文浩</t>
  </si>
  <si>
    <t>202209175205</t>
  </si>
  <si>
    <t>幼儿园教师</t>
  </si>
  <si>
    <t>石润佳</t>
  </si>
  <si>
    <t>202209175126</t>
  </si>
  <si>
    <t>尚慧</t>
  </si>
  <si>
    <t>202209175030</t>
  </si>
  <si>
    <t>陈馨媛</t>
  </si>
  <si>
    <t>202209175224</t>
  </si>
  <si>
    <t>张立娟</t>
  </si>
  <si>
    <t>202209175226</t>
  </si>
  <si>
    <t>黄紫阳</t>
  </si>
  <si>
    <t>202209175207</t>
  </si>
  <si>
    <t>孟泽红</t>
  </si>
  <si>
    <t>202209175027</t>
  </si>
  <si>
    <t>刘迎</t>
  </si>
  <si>
    <t>202209175104</t>
  </si>
  <si>
    <t>罗星宇</t>
  </si>
  <si>
    <t>202209175218</t>
  </si>
  <si>
    <t>曾佳琦</t>
  </si>
  <si>
    <t>202209175022</t>
  </si>
  <si>
    <t>张琳</t>
  </si>
  <si>
    <t>202209175026</t>
  </si>
  <si>
    <t>秦洋</t>
  </si>
  <si>
    <t>202209175202</t>
  </si>
  <si>
    <t>曹仕雨</t>
  </si>
  <si>
    <t>202209175125</t>
  </si>
  <si>
    <t>刘俊丽</t>
  </si>
  <si>
    <t>202209175116</t>
  </si>
  <si>
    <t>欧荣瑰</t>
  </si>
  <si>
    <t>202209175130</t>
  </si>
  <si>
    <t>胡炎娇</t>
  </si>
  <si>
    <t>202209175019</t>
  </si>
  <si>
    <t>杨柳</t>
  </si>
  <si>
    <t>202209175210</t>
  </si>
  <si>
    <t>沈琦</t>
  </si>
  <si>
    <t>202209175303</t>
  </si>
  <si>
    <t>朱琪莹</t>
  </si>
  <si>
    <t>202209175101</t>
  </si>
  <si>
    <t>孙鑫雨</t>
  </si>
  <si>
    <t>202209175228</t>
  </si>
  <si>
    <t>徐德圆</t>
  </si>
  <si>
    <t>202209175020</t>
  </si>
  <si>
    <t>宋冉</t>
  </si>
  <si>
    <t>202209175227</t>
  </si>
  <si>
    <t>张美琪</t>
  </si>
  <si>
    <t>202209175304</t>
  </si>
  <si>
    <t>丁俊婷</t>
  </si>
  <si>
    <t>202209175028</t>
  </si>
  <si>
    <t>艾智芬</t>
  </si>
  <si>
    <t>202209175023</t>
  </si>
  <si>
    <t>刘冉</t>
  </si>
  <si>
    <t>202209175219</t>
  </si>
  <si>
    <t>黄华红</t>
  </si>
  <si>
    <t>202209175024</t>
  </si>
  <si>
    <t>王文静</t>
  </si>
  <si>
    <t>202209175120</t>
  </si>
  <si>
    <t>邹芹鑫</t>
  </si>
  <si>
    <t>202209175212</t>
  </si>
  <si>
    <t>涂欣月</t>
  </si>
  <si>
    <t>202209175025</t>
  </si>
  <si>
    <t>鲁小红</t>
  </si>
  <si>
    <t>202209175302</t>
  </si>
  <si>
    <t>丁丹丹</t>
  </si>
  <si>
    <t>202209175201</t>
  </si>
  <si>
    <t>梁煜</t>
  </si>
  <si>
    <t>202209175128</t>
  </si>
  <si>
    <t>杨小玉</t>
  </si>
  <si>
    <t>202209175109</t>
  </si>
  <si>
    <t>杨晓歌</t>
  </si>
  <si>
    <t>202209175124</t>
  </si>
  <si>
    <t>付晶晶</t>
  </si>
  <si>
    <t>202209175108</t>
  </si>
  <si>
    <t>曾小雨</t>
  </si>
  <si>
    <t>202209175203</t>
  </si>
  <si>
    <t>刘文斐</t>
  </si>
  <si>
    <t>202209175215</t>
  </si>
  <si>
    <t>李梦萱</t>
  </si>
  <si>
    <t>202209175110</t>
  </si>
  <si>
    <t>王倩涵</t>
  </si>
  <si>
    <t>202209175117</t>
  </si>
  <si>
    <t>马亚敏</t>
  </si>
  <si>
    <t>202209175115</t>
  </si>
  <si>
    <t>李紫如</t>
  </si>
  <si>
    <t>202209175021</t>
  </si>
  <si>
    <t>张鑫妙</t>
  </si>
  <si>
    <t>202209175112</t>
  </si>
  <si>
    <t>马晓迅</t>
  </si>
  <si>
    <t>202209175111</t>
  </si>
  <si>
    <t>陈泽绮</t>
  </si>
  <si>
    <t>202209175113</t>
  </si>
  <si>
    <t>张艳烛</t>
  </si>
  <si>
    <t>202209175114</t>
  </si>
  <si>
    <t>张艳</t>
  </si>
  <si>
    <t>202209175214</t>
  </si>
  <si>
    <t>卢耀平</t>
  </si>
  <si>
    <t>202209175211</t>
  </si>
  <si>
    <t>任欣雨</t>
  </si>
  <si>
    <t>202209175213</t>
  </si>
  <si>
    <t>黄诗琦</t>
  </si>
  <si>
    <t>202209175223</t>
  </si>
  <si>
    <t>赵亚君</t>
  </si>
  <si>
    <t>202209175119</t>
  </si>
  <si>
    <t>肖艳红</t>
  </si>
  <si>
    <t>202209175106</t>
  </si>
  <si>
    <t>童津楠</t>
  </si>
  <si>
    <t>202209175118</t>
  </si>
  <si>
    <t>皮澳玉</t>
  </si>
  <si>
    <t>202209175123</t>
  </si>
  <si>
    <t>陈艺文</t>
  </si>
  <si>
    <t>202209175127</t>
  </si>
  <si>
    <t>王琼</t>
  </si>
  <si>
    <t>202209175103</t>
  </si>
  <si>
    <t>谷城县2022年高中及幼儿园教师公开招聘综合成绩</t>
    <phoneticPr fontId="8" type="noConversion"/>
  </si>
  <si>
    <r>
      <rPr>
        <sz val="11"/>
        <rFont val="宋体"/>
        <family val="3"/>
        <charset val="134"/>
      </rPr>
      <t>附件</t>
    </r>
    <r>
      <rPr>
        <sz val="11"/>
        <rFont val="Arial"/>
        <family val="2"/>
      </rPr>
      <t>3</t>
    </r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</si>
</sst>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0;[Red]0.000"/>
  </numFmts>
  <fonts count="11"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8"/>
      <name val="方正小标宋简体"/>
      <family val="4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A3" sqref="A3"/>
    </sheetView>
  </sheetViews>
  <sheetFormatPr defaultColWidth="9.140625" defaultRowHeight="14.25"/>
  <cols>
    <col min="1" max="1" width="7.140625" style="3" customWidth="1"/>
    <col min="2" max="2" width="10.42578125" style="3" customWidth="1"/>
    <col min="3" max="3" width="7.42578125" style="3" customWidth="1"/>
    <col min="4" max="4" width="18.7109375" style="3" customWidth="1"/>
    <col min="5" max="5" width="12.28515625" style="3" customWidth="1"/>
    <col min="6" max="6" width="14" style="3" customWidth="1"/>
    <col min="7" max="7" width="13.7109375" style="4" customWidth="1"/>
    <col min="8" max="9" width="13.28515625" style="3" customWidth="1"/>
    <col min="10" max="10" width="22" style="3" customWidth="1"/>
    <col min="11" max="11" width="7.42578125" style="3" customWidth="1"/>
    <col min="12" max="16384" width="9.140625" style="3"/>
  </cols>
  <sheetData>
    <row r="1" spans="1:11">
      <c r="A1" s="13" t="s">
        <v>144</v>
      </c>
    </row>
    <row r="2" spans="1:11" ht="35.25" customHeight="1">
      <c r="A2" s="16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29.4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15" t="s">
        <v>5</v>
      </c>
      <c r="G3" s="6" t="s">
        <v>6</v>
      </c>
      <c r="H3" s="15" t="s">
        <v>7</v>
      </c>
      <c r="I3" s="5" t="s">
        <v>8</v>
      </c>
      <c r="J3" s="5" t="s">
        <v>9</v>
      </c>
      <c r="K3" s="10" t="s">
        <v>10</v>
      </c>
    </row>
    <row r="4" spans="1:11" s="2" customFormat="1" ht="27" customHeight="1">
      <c r="A4" s="7">
        <v>1</v>
      </c>
      <c r="B4" s="7" t="s">
        <v>11</v>
      </c>
      <c r="C4" s="7" t="s">
        <v>12</v>
      </c>
      <c r="D4" s="7" t="s">
        <v>13</v>
      </c>
      <c r="E4" s="14">
        <v>66.776666666666699</v>
      </c>
      <c r="F4" s="14">
        <f t="shared" ref="F4:F8" si="0">E4*0.4</f>
        <v>26.7106666666667</v>
      </c>
      <c r="G4" s="9">
        <v>84.34</v>
      </c>
      <c r="H4" s="8">
        <f t="shared" ref="H4:H8" si="1">G4*0.6</f>
        <v>50.603999999999999</v>
      </c>
      <c r="I4" s="14">
        <f t="shared" ref="I4:I8" si="2">F4+H4</f>
        <v>77.314666666666696</v>
      </c>
      <c r="J4" s="7" t="s">
        <v>14</v>
      </c>
      <c r="K4" s="11"/>
    </row>
    <row r="5" spans="1:11" s="2" customFormat="1" ht="27" customHeight="1">
      <c r="A5" s="7">
        <v>2</v>
      </c>
      <c r="B5" s="7" t="s">
        <v>15</v>
      </c>
      <c r="C5" s="7" t="s">
        <v>12</v>
      </c>
      <c r="D5" s="7" t="s">
        <v>16</v>
      </c>
      <c r="E5" s="14">
        <v>65.073333333333295</v>
      </c>
      <c r="F5" s="14">
        <f t="shared" si="0"/>
        <v>26.029333333333302</v>
      </c>
      <c r="G5" s="9">
        <v>84.82</v>
      </c>
      <c r="H5" s="8">
        <f t="shared" si="1"/>
        <v>50.892000000000003</v>
      </c>
      <c r="I5" s="14">
        <f t="shared" si="2"/>
        <v>76.921333333333294</v>
      </c>
      <c r="J5" s="7" t="s">
        <v>14</v>
      </c>
      <c r="K5" s="11"/>
    </row>
    <row r="6" spans="1:11" s="2" customFormat="1" ht="27" customHeight="1">
      <c r="A6" s="7">
        <v>3</v>
      </c>
      <c r="B6" s="7" t="s">
        <v>17</v>
      </c>
      <c r="C6" s="7" t="s">
        <v>18</v>
      </c>
      <c r="D6" s="7" t="s">
        <v>19</v>
      </c>
      <c r="E6" s="14">
        <v>62.276666666666699</v>
      </c>
      <c r="F6" s="14">
        <f t="shared" si="0"/>
        <v>24.9106666666667</v>
      </c>
      <c r="G6" s="9">
        <v>83.88</v>
      </c>
      <c r="H6" s="8">
        <f t="shared" si="1"/>
        <v>50.328000000000003</v>
      </c>
      <c r="I6" s="14">
        <f t="shared" si="2"/>
        <v>75.238666666666703</v>
      </c>
      <c r="J6" s="7" t="s">
        <v>14</v>
      </c>
      <c r="K6" s="11"/>
    </row>
    <row r="7" spans="1:11" s="2" customFormat="1" ht="27" customHeight="1">
      <c r="A7" s="7">
        <v>4</v>
      </c>
      <c r="B7" s="7" t="s">
        <v>22</v>
      </c>
      <c r="C7" s="7" t="s">
        <v>12</v>
      </c>
      <c r="D7" s="7" t="s">
        <v>23</v>
      </c>
      <c r="E7" s="14">
        <v>52.906666666666702</v>
      </c>
      <c r="F7" s="14">
        <f t="shared" si="0"/>
        <v>21.162666666666698</v>
      </c>
      <c r="G7" s="9">
        <v>84.46</v>
      </c>
      <c r="H7" s="8">
        <f t="shared" si="1"/>
        <v>50.676000000000002</v>
      </c>
      <c r="I7" s="14">
        <f t="shared" si="2"/>
        <v>71.838666666666697</v>
      </c>
      <c r="J7" s="7" t="s">
        <v>14</v>
      </c>
      <c r="K7" s="11"/>
    </row>
    <row r="8" spans="1:11" s="2" customFormat="1" ht="27" customHeight="1">
      <c r="A8" s="7">
        <v>5</v>
      </c>
      <c r="B8" s="7" t="s">
        <v>20</v>
      </c>
      <c r="C8" s="7" t="s">
        <v>12</v>
      </c>
      <c r="D8" s="7" t="s">
        <v>21</v>
      </c>
      <c r="E8" s="14">
        <v>61.216666666666697</v>
      </c>
      <c r="F8" s="14">
        <f t="shared" si="0"/>
        <v>24.4866666666667</v>
      </c>
      <c r="G8" s="9">
        <v>78.459999999999994</v>
      </c>
      <c r="H8" s="8">
        <f t="shared" si="1"/>
        <v>47.076000000000001</v>
      </c>
      <c r="I8" s="14">
        <f t="shared" si="2"/>
        <v>71.562666666666701</v>
      </c>
      <c r="J8" s="7" t="s">
        <v>14</v>
      </c>
      <c r="K8" s="11"/>
    </row>
    <row r="9" spans="1:11" s="2" customFormat="1" ht="27" customHeight="1">
      <c r="A9" s="7"/>
      <c r="B9" s="7"/>
      <c r="C9" s="7"/>
      <c r="D9" s="7"/>
      <c r="E9" s="14"/>
      <c r="F9" s="14"/>
      <c r="G9" s="9"/>
      <c r="H9" s="8"/>
      <c r="I9" s="14"/>
      <c r="J9" s="7"/>
      <c r="K9" s="11"/>
    </row>
    <row r="10" spans="1:11" s="2" customFormat="1" ht="27" customHeight="1">
      <c r="A10" s="7">
        <v>1</v>
      </c>
      <c r="B10" s="7" t="s">
        <v>24</v>
      </c>
      <c r="C10" s="7" t="s">
        <v>12</v>
      </c>
      <c r="D10" s="7" t="s">
        <v>25</v>
      </c>
      <c r="E10" s="14">
        <v>66.069999999999993</v>
      </c>
      <c r="F10" s="14">
        <f>E10*0.4</f>
        <v>26.428000000000001</v>
      </c>
      <c r="G10" s="9">
        <v>82.28</v>
      </c>
      <c r="H10" s="8">
        <f>G10*0.6</f>
        <v>49.368000000000002</v>
      </c>
      <c r="I10" s="14">
        <f>F10+H10</f>
        <v>75.796000000000006</v>
      </c>
      <c r="J10" s="7" t="s">
        <v>26</v>
      </c>
      <c r="K10" s="11"/>
    </row>
    <row r="11" spans="1:11" s="2" customFormat="1" ht="27" customHeight="1">
      <c r="A11" s="7">
        <v>2</v>
      </c>
      <c r="B11" s="7" t="s">
        <v>27</v>
      </c>
      <c r="C11" s="7" t="s">
        <v>18</v>
      </c>
      <c r="D11" s="7" t="s">
        <v>28</v>
      </c>
      <c r="E11" s="14">
        <v>53.323333333333302</v>
      </c>
      <c r="F11" s="14">
        <f>E11*0.4</f>
        <v>21.329333333333299</v>
      </c>
      <c r="G11" s="9">
        <v>0</v>
      </c>
      <c r="H11" s="8">
        <f>G11*0.6</f>
        <v>0</v>
      </c>
      <c r="I11" s="14">
        <f>F11+H11</f>
        <v>21.329333333333299</v>
      </c>
      <c r="J11" s="7" t="s">
        <v>26</v>
      </c>
      <c r="K11" s="12" t="s">
        <v>29</v>
      </c>
    </row>
    <row r="12" spans="1:11" s="2" customFormat="1" ht="27" customHeight="1">
      <c r="A12" s="7"/>
      <c r="B12" s="7"/>
      <c r="C12" s="7"/>
      <c r="D12" s="7"/>
      <c r="E12" s="14"/>
      <c r="F12" s="14"/>
      <c r="G12" s="9"/>
      <c r="H12" s="8"/>
      <c r="I12" s="14"/>
      <c r="J12" s="7"/>
      <c r="K12" s="11"/>
    </row>
    <row r="13" spans="1:11" s="2" customFormat="1" ht="27" customHeight="1">
      <c r="A13" s="7">
        <v>1</v>
      </c>
      <c r="B13" s="7" t="s">
        <v>35</v>
      </c>
      <c r="C13" s="7" t="s">
        <v>12</v>
      </c>
      <c r="D13" s="7" t="s">
        <v>36</v>
      </c>
      <c r="E13" s="14">
        <v>65.3066666666667</v>
      </c>
      <c r="F13" s="14">
        <f t="shared" ref="F13:F68" si="3">E13*0.4</f>
        <v>26.122666666666699</v>
      </c>
      <c r="G13" s="9">
        <v>81.08</v>
      </c>
      <c r="H13" s="8">
        <f t="shared" ref="H13:H68" si="4">G13*0.6</f>
        <v>48.648000000000003</v>
      </c>
      <c r="I13" s="14">
        <f t="shared" ref="I13:I68" si="5">F13+H13</f>
        <v>74.770666666666699</v>
      </c>
      <c r="J13" s="7" t="s">
        <v>32</v>
      </c>
      <c r="K13" s="11"/>
    </row>
    <row r="14" spans="1:11" s="2" customFormat="1" ht="27" customHeight="1">
      <c r="A14" s="7">
        <v>2</v>
      </c>
      <c r="B14" s="7" t="s">
        <v>41</v>
      </c>
      <c r="C14" s="7" t="s">
        <v>12</v>
      </c>
      <c r="D14" s="7" t="s">
        <v>42</v>
      </c>
      <c r="E14" s="14">
        <v>63.5566666666667</v>
      </c>
      <c r="F14" s="14">
        <f t="shared" si="3"/>
        <v>25.4226666666667</v>
      </c>
      <c r="G14" s="9">
        <v>81.08</v>
      </c>
      <c r="H14" s="8">
        <f t="shared" si="4"/>
        <v>48.648000000000003</v>
      </c>
      <c r="I14" s="14">
        <f t="shared" si="5"/>
        <v>74.070666666666696</v>
      </c>
      <c r="J14" s="7" t="s">
        <v>32</v>
      </c>
      <c r="K14" s="11"/>
    </row>
    <row r="15" spans="1:11" s="2" customFormat="1" ht="27" customHeight="1">
      <c r="A15" s="7">
        <v>3</v>
      </c>
      <c r="B15" s="7" t="s">
        <v>51</v>
      </c>
      <c r="C15" s="7" t="s">
        <v>12</v>
      </c>
      <c r="D15" s="7" t="s">
        <v>52</v>
      </c>
      <c r="E15" s="14">
        <v>62.243333333333297</v>
      </c>
      <c r="F15" s="14">
        <f t="shared" si="3"/>
        <v>24.8973333333333</v>
      </c>
      <c r="G15" s="9">
        <v>81.36</v>
      </c>
      <c r="H15" s="8">
        <f t="shared" si="4"/>
        <v>48.816000000000003</v>
      </c>
      <c r="I15" s="14">
        <f t="shared" si="5"/>
        <v>73.713333333333296</v>
      </c>
      <c r="J15" s="7" t="s">
        <v>32</v>
      </c>
      <c r="K15" s="11"/>
    </row>
    <row r="16" spans="1:11" s="2" customFormat="1" ht="27" customHeight="1">
      <c r="A16" s="7">
        <v>4</v>
      </c>
      <c r="B16" s="7" t="s">
        <v>59</v>
      </c>
      <c r="C16" s="7" t="s">
        <v>12</v>
      </c>
      <c r="D16" s="7" t="s">
        <v>60</v>
      </c>
      <c r="E16" s="14">
        <v>61.386666666666699</v>
      </c>
      <c r="F16" s="14">
        <f t="shared" si="3"/>
        <v>24.554666666666702</v>
      </c>
      <c r="G16" s="9">
        <v>81.819999999999993</v>
      </c>
      <c r="H16" s="8">
        <f t="shared" si="4"/>
        <v>49.091999999999999</v>
      </c>
      <c r="I16" s="14">
        <f t="shared" si="5"/>
        <v>73.646666666666704</v>
      </c>
      <c r="J16" s="7" t="s">
        <v>32</v>
      </c>
      <c r="K16" s="11"/>
    </row>
    <row r="17" spans="1:11" s="2" customFormat="1" ht="27" customHeight="1">
      <c r="A17" s="7">
        <v>5</v>
      </c>
      <c r="B17" s="7" t="s">
        <v>61</v>
      </c>
      <c r="C17" s="7" t="s">
        <v>12</v>
      </c>
      <c r="D17" s="7" t="s">
        <v>62</v>
      </c>
      <c r="E17" s="14">
        <v>61.266666666666701</v>
      </c>
      <c r="F17" s="14">
        <f t="shared" si="3"/>
        <v>24.5066666666667</v>
      </c>
      <c r="G17" s="9">
        <v>81.86</v>
      </c>
      <c r="H17" s="8">
        <f t="shared" si="4"/>
        <v>49.116</v>
      </c>
      <c r="I17" s="14">
        <f t="shared" si="5"/>
        <v>73.622666666666703</v>
      </c>
      <c r="J17" s="7" t="s">
        <v>32</v>
      </c>
      <c r="K17" s="11"/>
    </row>
    <row r="18" spans="1:11" s="2" customFormat="1" ht="27" customHeight="1">
      <c r="A18" s="7">
        <v>6</v>
      </c>
      <c r="B18" s="7" t="s">
        <v>67</v>
      </c>
      <c r="C18" s="7" t="s">
        <v>12</v>
      </c>
      <c r="D18" s="7" t="s">
        <v>68</v>
      </c>
      <c r="E18" s="14">
        <v>60.756666666666703</v>
      </c>
      <c r="F18" s="14">
        <f t="shared" si="3"/>
        <v>24.302666666666699</v>
      </c>
      <c r="G18" s="9">
        <v>82.02</v>
      </c>
      <c r="H18" s="8">
        <f t="shared" si="4"/>
        <v>49.212000000000003</v>
      </c>
      <c r="I18" s="14">
        <f t="shared" si="5"/>
        <v>73.514666666666699</v>
      </c>
      <c r="J18" s="7" t="s">
        <v>32</v>
      </c>
      <c r="K18" s="11"/>
    </row>
    <row r="19" spans="1:11" s="2" customFormat="1" ht="27" customHeight="1">
      <c r="A19" s="7">
        <v>7</v>
      </c>
      <c r="B19" s="7" t="s">
        <v>37</v>
      </c>
      <c r="C19" s="7" t="s">
        <v>12</v>
      </c>
      <c r="D19" s="7" t="s">
        <v>38</v>
      </c>
      <c r="E19" s="14">
        <v>64.489999999999995</v>
      </c>
      <c r="F19" s="14">
        <f t="shared" si="3"/>
        <v>25.795999999999999</v>
      </c>
      <c r="G19" s="9">
        <v>79.260000000000005</v>
      </c>
      <c r="H19" s="8">
        <f t="shared" si="4"/>
        <v>47.555999999999997</v>
      </c>
      <c r="I19" s="14">
        <f t="shared" si="5"/>
        <v>73.352000000000004</v>
      </c>
      <c r="J19" s="7" t="s">
        <v>32</v>
      </c>
      <c r="K19" s="11"/>
    </row>
    <row r="20" spans="1:11" s="2" customFormat="1" ht="27" customHeight="1">
      <c r="A20" s="7">
        <v>8</v>
      </c>
      <c r="B20" s="7" t="s">
        <v>30</v>
      </c>
      <c r="C20" s="7" t="s">
        <v>18</v>
      </c>
      <c r="D20" s="7" t="s">
        <v>31</v>
      </c>
      <c r="E20" s="14">
        <v>67.786666666666704</v>
      </c>
      <c r="F20" s="14">
        <f t="shared" si="3"/>
        <v>27.1146666666667</v>
      </c>
      <c r="G20" s="9">
        <v>76.900000000000006</v>
      </c>
      <c r="H20" s="8">
        <f t="shared" si="4"/>
        <v>46.14</v>
      </c>
      <c r="I20" s="14">
        <f t="shared" si="5"/>
        <v>73.254666666666694</v>
      </c>
      <c r="J20" s="7" t="s">
        <v>32</v>
      </c>
      <c r="K20" s="11"/>
    </row>
    <row r="21" spans="1:11" s="2" customFormat="1" ht="27" customHeight="1">
      <c r="A21" s="7">
        <v>9</v>
      </c>
      <c r="B21" s="7" t="s">
        <v>55</v>
      </c>
      <c r="C21" s="7" t="s">
        <v>12</v>
      </c>
      <c r="D21" s="7" t="s">
        <v>56</v>
      </c>
      <c r="E21" s="14">
        <v>61.956666666666699</v>
      </c>
      <c r="F21" s="14">
        <f t="shared" si="3"/>
        <v>24.782666666666699</v>
      </c>
      <c r="G21" s="9">
        <v>80.36</v>
      </c>
      <c r="H21" s="8">
        <f t="shared" si="4"/>
        <v>48.216000000000001</v>
      </c>
      <c r="I21" s="14">
        <f t="shared" si="5"/>
        <v>72.998666666666693</v>
      </c>
      <c r="J21" s="7" t="s">
        <v>32</v>
      </c>
      <c r="K21" s="11"/>
    </row>
    <row r="22" spans="1:11" s="2" customFormat="1" ht="27" customHeight="1">
      <c r="A22" s="7">
        <v>10</v>
      </c>
      <c r="B22" s="7" t="s">
        <v>49</v>
      </c>
      <c r="C22" s="7" t="s">
        <v>12</v>
      </c>
      <c r="D22" s="7" t="s">
        <v>50</v>
      </c>
      <c r="E22" s="14">
        <v>62.356666666666698</v>
      </c>
      <c r="F22" s="14">
        <f t="shared" si="3"/>
        <v>24.9426666666667</v>
      </c>
      <c r="G22" s="9">
        <v>79.959999999999994</v>
      </c>
      <c r="H22" s="8">
        <f t="shared" si="4"/>
        <v>47.975999999999999</v>
      </c>
      <c r="I22" s="14">
        <f t="shared" si="5"/>
        <v>72.918666666666695</v>
      </c>
      <c r="J22" s="7" t="s">
        <v>32</v>
      </c>
      <c r="K22" s="11"/>
    </row>
    <row r="23" spans="1:11" s="2" customFormat="1" ht="27" customHeight="1">
      <c r="A23" s="7">
        <v>11</v>
      </c>
      <c r="B23" s="7" t="s">
        <v>45</v>
      </c>
      <c r="C23" s="7" t="s">
        <v>12</v>
      </c>
      <c r="D23" s="7" t="s">
        <v>46</v>
      </c>
      <c r="E23" s="14">
        <v>62.67</v>
      </c>
      <c r="F23" s="14">
        <f t="shared" si="3"/>
        <v>25.068000000000001</v>
      </c>
      <c r="G23" s="9">
        <v>79.5</v>
      </c>
      <c r="H23" s="8">
        <f t="shared" si="4"/>
        <v>47.7</v>
      </c>
      <c r="I23" s="14">
        <f t="shared" si="5"/>
        <v>72.768000000000001</v>
      </c>
      <c r="J23" s="7" t="s">
        <v>32</v>
      </c>
      <c r="K23" s="11"/>
    </row>
    <row r="24" spans="1:11" s="2" customFormat="1" ht="27" customHeight="1">
      <c r="A24" s="7">
        <v>12</v>
      </c>
      <c r="B24" s="7" t="s">
        <v>63</v>
      </c>
      <c r="C24" s="7" t="s">
        <v>12</v>
      </c>
      <c r="D24" s="7" t="s">
        <v>64</v>
      </c>
      <c r="E24" s="14">
        <v>61.186666666666703</v>
      </c>
      <c r="F24" s="14">
        <f t="shared" si="3"/>
        <v>24.4746666666667</v>
      </c>
      <c r="G24" s="9">
        <v>80.38</v>
      </c>
      <c r="H24" s="8">
        <f t="shared" si="4"/>
        <v>48.228000000000002</v>
      </c>
      <c r="I24" s="14">
        <f t="shared" si="5"/>
        <v>72.702666666666701</v>
      </c>
      <c r="J24" s="7" t="s">
        <v>32</v>
      </c>
      <c r="K24" s="11"/>
    </row>
    <row r="25" spans="1:11" s="2" customFormat="1" ht="27" customHeight="1">
      <c r="A25" s="7">
        <v>13</v>
      </c>
      <c r="B25" s="7" t="s">
        <v>57</v>
      </c>
      <c r="C25" s="7" t="s">
        <v>12</v>
      </c>
      <c r="D25" s="7" t="s">
        <v>58</v>
      </c>
      <c r="E25" s="14">
        <v>61.8066666666667</v>
      </c>
      <c r="F25" s="14">
        <f t="shared" si="3"/>
        <v>24.722666666666701</v>
      </c>
      <c r="G25" s="9">
        <v>79.8</v>
      </c>
      <c r="H25" s="8">
        <f t="shared" si="4"/>
        <v>47.88</v>
      </c>
      <c r="I25" s="14">
        <f t="shared" si="5"/>
        <v>72.602666666666707</v>
      </c>
      <c r="J25" s="7" t="s">
        <v>32</v>
      </c>
      <c r="K25" s="11"/>
    </row>
    <row r="26" spans="1:11" s="2" customFormat="1" ht="27" customHeight="1">
      <c r="A26" s="7">
        <v>14</v>
      </c>
      <c r="B26" s="7" t="s">
        <v>79</v>
      </c>
      <c r="C26" s="7" t="s">
        <v>12</v>
      </c>
      <c r="D26" s="7" t="s">
        <v>80</v>
      </c>
      <c r="E26" s="14">
        <v>59.7</v>
      </c>
      <c r="F26" s="14">
        <f t="shared" si="3"/>
        <v>23.88</v>
      </c>
      <c r="G26" s="9">
        <v>81.2</v>
      </c>
      <c r="H26" s="8">
        <f t="shared" si="4"/>
        <v>48.72</v>
      </c>
      <c r="I26" s="14">
        <f t="shared" si="5"/>
        <v>72.599999999999994</v>
      </c>
      <c r="J26" s="7" t="s">
        <v>32</v>
      </c>
      <c r="K26" s="11"/>
    </row>
    <row r="27" spans="1:11" s="2" customFormat="1" ht="27" customHeight="1">
      <c r="A27" s="7">
        <v>15</v>
      </c>
      <c r="B27" s="7" t="s">
        <v>33</v>
      </c>
      <c r="C27" s="7" t="s">
        <v>12</v>
      </c>
      <c r="D27" s="7" t="s">
        <v>34</v>
      </c>
      <c r="E27" s="14">
        <v>66.503333333333302</v>
      </c>
      <c r="F27" s="14">
        <f t="shared" si="3"/>
        <v>26.601333333333301</v>
      </c>
      <c r="G27" s="9">
        <v>76.66</v>
      </c>
      <c r="H27" s="8">
        <f t="shared" si="4"/>
        <v>45.996000000000002</v>
      </c>
      <c r="I27" s="14">
        <f t="shared" si="5"/>
        <v>72.597333333333296</v>
      </c>
      <c r="J27" s="7" t="s">
        <v>32</v>
      </c>
      <c r="K27" s="11"/>
    </row>
    <row r="28" spans="1:11" s="2" customFormat="1" ht="27" customHeight="1">
      <c r="A28" s="7">
        <v>16</v>
      </c>
      <c r="B28" s="7" t="s">
        <v>39</v>
      </c>
      <c r="C28" s="7" t="s">
        <v>12</v>
      </c>
      <c r="D28" s="7" t="s">
        <v>40</v>
      </c>
      <c r="E28" s="14">
        <v>64.213333333333296</v>
      </c>
      <c r="F28" s="14">
        <f t="shared" si="3"/>
        <v>25.6853333333333</v>
      </c>
      <c r="G28" s="9">
        <v>77.62</v>
      </c>
      <c r="H28" s="8">
        <f t="shared" si="4"/>
        <v>46.572000000000003</v>
      </c>
      <c r="I28" s="14">
        <f t="shared" si="5"/>
        <v>72.257333333333307</v>
      </c>
      <c r="J28" s="7" t="s">
        <v>32</v>
      </c>
      <c r="K28" s="11"/>
    </row>
    <row r="29" spans="1:11" s="2" customFormat="1" ht="27" customHeight="1">
      <c r="A29" s="7">
        <v>17</v>
      </c>
      <c r="B29" s="7" t="s">
        <v>53</v>
      </c>
      <c r="C29" s="7" t="s">
        <v>12</v>
      </c>
      <c r="D29" s="7" t="s">
        <v>54</v>
      </c>
      <c r="E29" s="14">
        <v>62.173333333333296</v>
      </c>
      <c r="F29" s="14">
        <f t="shared" si="3"/>
        <v>24.869333333333302</v>
      </c>
      <c r="G29" s="9">
        <v>78.78</v>
      </c>
      <c r="H29" s="8">
        <f t="shared" si="4"/>
        <v>47.268000000000001</v>
      </c>
      <c r="I29" s="14">
        <f t="shared" si="5"/>
        <v>72.137333333333302</v>
      </c>
      <c r="J29" s="7" t="s">
        <v>32</v>
      </c>
      <c r="K29" s="11"/>
    </row>
    <row r="30" spans="1:11" s="2" customFormat="1" ht="27" customHeight="1">
      <c r="A30" s="7">
        <v>18</v>
      </c>
      <c r="B30" s="7" t="s">
        <v>73</v>
      </c>
      <c r="C30" s="7" t="s">
        <v>12</v>
      </c>
      <c r="D30" s="7" t="s">
        <v>74</v>
      </c>
      <c r="E30" s="14">
        <v>60.086666666666702</v>
      </c>
      <c r="F30" s="14">
        <f t="shared" si="3"/>
        <v>24.034666666666698</v>
      </c>
      <c r="G30" s="9">
        <v>80.040000000000006</v>
      </c>
      <c r="H30" s="8">
        <f t="shared" si="4"/>
        <v>48.024000000000001</v>
      </c>
      <c r="I30" s="14">
        <f t="shared" si="5"/>
        <v>72.058666666666696</v>
      </c>
      <c r="J30" s="7" t="s">
        <v>32</v>
      </c>
      <c r="K30" s="11"/>
    </row>
    <row r="31" spans="1:11" s="2" customFormat="1" ht="27" customHeight="1">
      <c r="A31" s="7">
        <v>19</v>
      </c>
      <c r="B31" s="7" t="s">
        <v>71</v>
      </c>
      <c r="C31" s="7" t="s">
        <v>12</v>
      </c>
      <c r="D31" s="7" t="s">
        <v>72</v>
      </c>
      <c r="E31" s="14">
        <v>60.143333333333302</v>
      </c>
      <c r="F31" s="14">
        <f t="shared" si="3"/>
        <v>24.0573333333333</v>
      </c>
      <c r="G31" s="9">
        <v>79.7</v>
      </c>
      <c r="H31" s="8">
        <f t="shared" si="4"/>
        <v>47.82</v>
      </c>
      <c r="I31" s="14">
        <f t="shared" si="5"/>
        <v>71.877333333333297</v>
      </c>
      <c r="J31" s="7" t="s">
        <v>32</v>
      </c>
      <c r="K31" s="11"/>
    </row>
    <row r="32" spans="1:11" s="2" customFormat="1" ht="27" customHeight="1">
      <c r="A32" s="7">
        <v>20</v>
      </c>
      <c r="B32" s="7" t="s">
        <v>47</v>
      </c>
      <c r="C32" s="7" t="s">
        <v>12</v>
      </c>
      <c r="D32" s="7" t="s">
        <v>48</v>
      </c>
      <c r="E32" s="14">
        <v>62.4</v>
      </c>
      <c r="F32" s="14">
        <f t="shared" si="3"/>
        <v>24.96</v>
      </c>
      <c r="G32" s="9">
        <v>78.040000000000006</v>
      </c>
      <c r="H32" s="8">
        <f t="shared" si="4"/>
        <v>46.823999999999998</v>
      </c>
      <c r="I32" s="14">
        <f t="shared" si="5"/>
        <v>71.784000000000006</v>
      </c>
      <c r="J32" s="7" t="s">
        <v>32</v>
      </c>
      <c r="K32" s="11"/>
    </row>
    <row r="33" spans="1:11" s="2" customFormat="1" ht="27" customHeight="1">
      <c r="A33" s="7">
        <v>21</v>
      </c>
      <c r="B33" s="7" t="s">
        <v>85</v>
      </c>
      <c r="C33" s="7" t="s">
        <v>12</v>
      </c>
      <c r="D33" s="7" t="s">
        <v>86</v>
      </c>
      <c r="E33" s="14">
        <v>58.73</v>
      </c>
      <c r="F33" s="14">
        <f t="shared" si="3"/>
        <v>23.492000000000001</v>
      </c>
      <c r="G33" s="9">
        <v>80.459999999999994</v>
      </c>
      <c r="H33" s="8">
        <f t="shared" si="4"/>
        <v>48.276000000000003</v>
      </c>
      <c r="I33" s="14">
        <f t="shared" si="5"/>
        <v>71.768000000000001</v>
      </c>
      <c r="J33" s="7" t="s">
        <v>32</v>
      </c>
      <c r="K33" s="11"/>
    </row>
    <row r="34" spans="1:11" s="2" customFormat="1" ht="27" customHeight="1">
      <c r="A34" s="7">
        <v>22</v>
      </c>
      <c r="B34" s="7" t="s">
        <v>97</v>
      </c>
      <c r="C34" s="7" t="s">
        <v>12</v>
      </c>
      <c r="D34" s="7" t="s">
        <v>98</v>
      </c>
      <c r="E34" s="14">
        <v>57.78</v>
      </c>
      <c r="F34" s="14">
        <f t="shared" si="3"/>
        <v>23.111999999999998</v>
      </c>
      <c r="G34" s="9">
        <v>80.64</v>
      </c>
      <c r="H34" s="8">
        <f t="shared" si="4"/>
        <v>48.384</v>
      </c>
      <c r="I34" s="14">
        <f t="shared" si="5"/>
        <v>71.495999999999995</v>
      </c>
      <c r="J34" s="7" t="s">
        <v>32</v>
      </c>
      <c r="K34" s="11"/>
    </row>
    <row r="35" spans="1:11" s="2" customFormat="1" ht="27" customHeight="1">
      <c r="A35" s="7">
        <v>23</v>
      </c>
      <c r="B35" s="7" t="s">
        <v>65</v>
      </c>
      <c r="C35" s="7" t="s">
        <v>12</v>
      </c>
      <c r="D35" s="7" t="s">
        <v>66</v>
      </c>
      <c r="E35" s="14">
        <v>60.796666666666702</v>
      </c>
      <c r="F35" s="14">
        <f t="shared" si="3"/>
        <v>24.318666666666701</v>
      </c>
      <c r="G35" s="9">
        <v>78.459999999999994</v>
      </c>
      <c r="H35" s="8">
        <f t="shared" si="4"/>
        <v>47.076000000000001</v>
      </c>
      <c r="I35" s="14">
        <f t="shared" si="5"/>
        <v>71.394666666666694</v>
      </c>
      <c r="J35" s="7" t="s">
        <v>32</v>
      </c>
      <c r="K35" s="11"/>
    </row>
    <row r="36" spans="1:11" s="2" customFormat="1" ht="27" customHeight="1">
      <c r="A36" s="7">
        <v>24</v>
      </c>
      <c r="B36" s="7" t="s">
        <v>109</v>
      </c>
      <c r="C36" s="7" t="s">
        <v>12</v>
      </c>
      <c r="D36" s="7" t="s">
        <v>110</v>
      </c>
      <c r="E36" s="14">
        <v>54.79</v>
      </c>
      <c r="F36" s="14">
        <f t="shared" si="3"/>
        <v>21.916</v>
      </c>
      <c r="G36" s="9">
        <v>82.2</v>
      </c>
      <c r="H36" s="8">
        <f t="shared" si="4"/>
        <v>49.32</v>
      </c>
      <c r="I36" s="14">
        <f t="shared" si="5"/>
        <v>71.236000000000004</v>
      </c>
      <c r="J36" s="7" t="s">
        <v>32</v>
      </c>
      <c r="K36" s="11"/>
    </row>
    <row r="37" spans="1:11" s="2" customFormat="1" ht="27" customHeight="1">
      <c r="A37" s="7">
        <v>25</v>
      </c>
      <c r="B37" s="7" t="s">
        <v>69</v>
      </c>
      <c r="C37" s="7" t="s">
        <v>12</v>
      </c>
      <c r="D37" s="7" t="s">
        <v>70</v>
      </c>
      <c r="E37" s="14">
        <v>60.4433333333333</v>
      </c>
      <c r="F37" s="14">
        <f t="shared" si="3"/>
        <v>24.177333333333301</v>
      </c>
      <c r="G37" s="9">
        <v>78.34</v>
      </c>
      <c r="H37" s="8">
        <f t="shared" si="4"/>
        <v>47.003999999999998</v>
      </c>
      <c r="I37" s="14">
        <f t="shared" si="5"/>
        <v>71.181333333333299</v>
      </c>
      <c r="J37" s="7" t="s">
        <v>32</v>
      </c>
      <c r="K37" s="11"/>
    </row>
    <row r="38" spans="1:11" s="2" customFormat="1" ht="27" customHeight="1">
      <c r="A38" s="7">
        <v>26</v>
      </c>
      <c r="B38" s="7" t="s">
        <v>95</v>
      </c>
      <c r="C38" s="7" t="s">
        <v>12</v>
      </c>
      <c r="D38" s="7" t="s">
        <v>96</v>
      </c>
      <c r="E38" s="14">
        <v>58.15</v>
      </c>
      <c r="F38" s="14">
        <f t="shared" si="3"/>
        <v>23.26</v>
      </c>
      <c r="G38" s="9">
        <v>79.36</v>
      </c>
      <c r="H38" s="8">
        <f t="shared" si="4"/>
        <v>47.616</v>
      </c>
      <c r="I38" s="14">
        <f t="shared" si="5"/>
        <v>70.876000000000005</v>
      </c>
      <c r="J38" s="7" t="s">
        <v>32</v>
      </c>
      <c r="K38" s="11"/>
    </row>
    <row r="39" spans="1:11" s="2" customFormat="1" ht="27" customHeight="1">
      <c r="A39" s="7">
        <v>27</v>
      </c>
      <c r="B39" s="7" t="s">
        <v>87</v>
      </c>
      <c r="C39" s="7" t="s">
        <v>12</v>
      </c>
      <c r="D39" s="7" t="s">
        <v>88</v>
      </c>
      <c r="E39" s="14">
        <v>58.703333333333298</v>
      </c>
      <c r="F39" s="14">
        <f t="shared" si="3"/>
        <v>23.4813333333333</v>
      </c>
      <c r="G39" s="9">
        <v>78.959999999999994</v>
      </c>
      <c r="H39" s="8">
        <f t="shared" si="4"/>
        <v>47.375999999999998</v>
      </c>
      <c r="I39" s="14">
        <f t="shared" si="5"/>
        <v>70.857333333333301</v>
      </c>
      <c r="J39" s="7" t="s">
        <v>32</v>
      </c>
      <c r="K39" s="11"/>
    </row>
    <row r="40" spans="1:11" s="2" customFormat="1" ht="27" customHeight="1">
      <c r="A40" s="7">
        <v>28</v>
      </c>
      <c r="B40" s="7" t="s">
        <v>83</v>
      </c>
      <c r="C40" s="7" t="s">
        <v>12</v>
      </c>
      <c r="D40" s="7" t="s">
        <v>84</v>
      </c>
      <c r="E40" s="14">
        <v>59.05</v>
      </c>
      <c r="F40" s="14">
        <f t="shared" si="3"/>
        <v>23.62</v>
      </c>
      <c r="G40" s="9">
        <v>78.22</v>
      </c>
      <c r="H40" s="8">
        <f t="shared" si="4"/>
        <v>46.932000000000002</v>
      </c>
      <c r="I40" s="14">
        <f t="shared" si="5"/>
        <v>70.552000000000007</v>
      </c>
      <c r="J40" s="7" t="s">
        <v>32</v>
      </c>
      <c r="K40" s="11"/>
    </row>
    <row r="41" spans="1:11" s="2" customFormat="1" ht="27" customHeight="1">
      <c r="A41" s="7">
        <v>29</v>
      </c>
      <c r="B41" s="7" t="s">
        <v>127</v>
      </c>
      <c r="C41" s="7" t="s">
        <v>12</v>
      </c>
      <c r="D41" s="7" t="s">
        <v>128</v>
      </c>
      <c r="E41" s="14">
        <v>52.313333333333297</v>
      </c>
      <c r="F41" s="14">
        <f t="shared" si="3"/>
        <v>20.925333333333299</v>
      </c>
      <c r="G41" s="9">
        <v>82.28</v>
      </c>
      <c r="H41" s="8">
        <f t="shared" si="4"/>
        <v>49.368000000000002</v>
      </c>
      <c r="I41" s="14">
        <f t="shared" si="5"/>
        <v>70.293333333333294</v>
      </c>
      <c r="J41" s="7" t="s">
        <v>32</v>
      </c>
      <c r="K41" s="11"/>
    </row>
    <row r="42" spans="1:11" s="2" customFormat="1" ht="27" customHeight="1">
      <c r="A42" s="7">
        <v>30</v>
      </c>
      <c r="B42" s="7" t="s">
        <v>121</v>
      </c>
      <c r="C42" s="7" t="s">
        <v>12</v>
      </c>
      <c r="D42" s="7" t="s">
        <v>122</v>
      </c>
      <c r="E42" s="14">
        <v>53.64</v>
      </c>
      <c r="F42" s="14">
        <f t="shared" si="3"/>
        <v>21.456</v>
      </c>
      <c r="G42" s="9">
        <v>80.7</v>
      </c>
      <c r="H42" s="8">
        <f t="shared" si="4"/>
        <v>48.42</v>
      </c>
      <c r="I42" s="14">
        <f t="shared" si="5"/>
        <v>69.876000000000005</v>
      </c>
      <c r="J42" s="7" t="s">
        <v>32</v>
      </c>
      <c r="K42" s="11"/>
    </row>
    <row r="43" spans="1:11" s="2" customFormat="1" ht="27" customHeight="1">
      <c r="A43" s="7">
        <v>31</v>
      </c>
      <c r="B43" s="7" t="s">
        <v>103</v>
      </c>
      <c r="C43" s="7" t="s">
        <v>12</v>
      </c>
      <c r="D43" s="7" t="s">
        <v>104</v>
      </c>
      <c r="E43" s="14">
        <v>56.81</v>
      </c>
      <c r="F43" s="14">
        <f t="shared" si="3"/>
        <v>22.724</v>
      </c>
      <c r="G43" s="9">
        <v>78.34</v>
      </c>
      <c r="H43" s="8">
        <f t="shared" si="4"/>
        <v>47.003999999999998</v>
      </c>
      <c r="I43" s="14">
        <f t="shared" si="5"/>
        <v>69.727999999999994</v>
      </c>
      <c r="J43" s="7" t="s">
        <v>32</v>
      </c>
      <c r="K43" s="11"/>
    </row>
    <row r="44" spans="1:11" s="2" customFormat="1" ht="27" customHeight="1">
      <c r="A44" s="7">
        <v>32</v>
      </c>
      <c r="B44" s="7" t="s">
        <v>81</v>
      </c>
      <c r="C44" s="7" t="s">
        <v>12</v>
      </c>
      <c r="D44" s="7" t="s">
        <v>82</v>
      </c>
      <c r="E44" s="14">
        <v>59.573333333333302</v>
      </c>
      <c r="F44" s="14">
        <f t="shared" si="3"/>
        <v>23.829333333333299</v>
      </c>
      <c r="G44" s="9">
        <v>76.239999999999995</v>
      </c>
      <c r="H44" s="8">
        <f t="shared" si="4"/>
        <v>45.744</v>
      </c>
      <c r="I44" s="14">
        <f t="shared" si="5"/>
        <v>69.573333333333295</v>
      </c>
      <c r="J44" s="7" t="s">
        <v>32</v>
      </c>
      <c r="K44" s="11"/>
    </row>
    <row r="45" spans="1:11" s="2" customFormat="1" ht="27" customHeight="1">
      <c r="A45" s="7">
        <v>33</v>
      </c>
      <c r="B45" s="7" t="s">
        <v>111</v>
      </c>
      <c r="C45" s="7" t="s">
        <v>12</v>
      </c>
      <c r="D45" s="7" t="s">
        <v>112</v>
      </c>
      <c r="E45" s="14">
        <v>54.613333333333301</v>
      </c>
      <c r="F45" s="14">
        <f t="shared" si="3"/>
        <v>21.845333333333301</v>
      </c>
      <c r="G45" s="9">
        <v>79.34</v>
      </c>
      <c r="H45" s="8">
        <f t="shared" si="4"/>
        <v>47.603999999999999</v>
      </c>
      <c r="I45" s="14">
        <f t="shared" si="5"/>
        <v>69.4493333333333</v>
      </c>
      <c r="J45" s="7" t="s">
        <v>32</v>
      </c>
      <c r="K45" s="11"/>
    </row>
    <row r="46" spans="1:11" s="2" customFormat="1" ht="27" customHeight="1">
      <c r="A46" s="7">
        <v>34</v>
      </c>
      <c r="B46" s="7" t="s">
        <v>107</v>
      </c>
      <c r="C46" s="7" t="s">
        <v>12</v>
      </c>
      <c r="D46" s="7" t="s">
        <v>108</v>
      </c>
      <c r="E46" s="14">
        <v>55.93</v>
      </c>
      <c r="F46" s="14">
        <f t="shared" si="3"/>
        <v>22.372</v>
      </c>
      <c r="G46" s="9">
        <v>78.459999999999994</v>
      </c>
      <c r="H46" s="8">
        <f t="shared" si="4"/>
        <v>47.076000000000001</v>
      </c>
      <c r="I46" s="14">
        <f t="shared" si="5"/>
        <v>69.447999999999993</v>
      </c>
      <c r="J46" s="7" t="s">
        <v>32</v>
      </c>
      <c r="K46" s="11"/>
    </row>
    <row r="47" spans="1:11" s="2" customFormat="1" ht="27" customHeight="1">
      <c r="A47" s="7">
        <v>35</v>
      </c>
      <c r="B47" s="7" t="s">
        <v>101</v>
      </c>
      <c r="C47" s="7" t="s">
        <v>12</v>
      </c>
      <c r="D47" s="7" t="s">
        <v>102</v>
      </c>
      <c r="E47" s="14">
        <v>57.5566666666667</v>
      </c>
      <c r="F47" s="14">
        <f t="shared" si="3"/>
        <v>23.022666666666701</v>
      </c>
      <c r="G47" s="9">
        <v>77.34</v>
      </c>
      <c r="H47" s="8">
        <f t="shared" si="4"/>
        <v>46.404000000000003</v>
      </c>
      <c r="I47" s="14">
        <f t="shared" si="5"/>
        <v>69.426666666666705</v>
      </c>
      <c r="J47" s="7" t="s">
        <v>32</v>
      </c>
      <c r="K47" s="11"/>
    </row>
    <row r="48" spans="1:11" s="2" customFormat="1" ht="27" customHeight="1">
      <c r="A48" s="7">
        <v>36</v>
      </c>
      <c r="B48" s="7" t="s">
        <v>99</v>
      </c>
      <c r="C48" s="7" t="s">
        <v>12</v>
      </c>
      <c r="D48" s="7" t="s">
        <v>100</v>
      </c>
      <c r="E48" s="14">
        <v>57.606666666666698</v>
      </c>
      <c r="F48" s="14">
        <f t="shared" si="3"/>
        <v>23.042666666666701</v>
      </c>
      <c r="G48" s="9">
        <v>77.239999999999995</v>
      </c>
      <c r="H48" s="8">
        <f t="shared" si="4"/>
        <v>46.344000000000001</v>
      </c>
      <c r="I48" s="14">
        <f t="shared" si="5"/>
        <v>69.386666666666699</v>
      </c>
      <c r="J48" s="7" t="s">
        <v>32</v>
      </c>
      <c r="K48" s="11"/>
    </row>
    <row r="49" spans="1:11" s="2" customFormat="1" ht="27" customHeight="1">
      <c r="A49" s="7">
        <v>37</v>
      </c>
      <c r="B49" s="7" t="s">
        <v>115</v>
      </c>
      <c r="C49" s="7" t="s">
        <v>12</v>
      </c>
      <c r="D49" s="7" t="s">
        <v>116</v>
      </c>
      <c r="E49" s="14">
        <v>54.1</v>
      </c>
      <c r="F49" s="14">
        <f t="shared" si="3"/>
        <v>21.64</v>
      </c>
      <c r="G49" s="9">
        <v>78.78</v>
      </c>
      <c r="H49" s="8">
        <f t="shared" si="4"/>
        <v>47.268000000000001</v>
      </c>
      <c r="I49" s="14">
        <f t="shared" si="5"/>
        <v>68.908000000000001</v>
      </c>
      <c r="J49" s="7" t="s">
        <v>32</v>
      </c>
      <c r="K49" s="11"/>
    </row>
    <row r="50" spans="1:11" s="2" customFormat="1" ht="27" customHeight="1">
      <c r="A50" s="7">
        <v>38</v>
      </c>
      <c r="B50" s="7" t="s">
        <v>43</v>
      </c>
      <c r="C50" s="7" t="s">
        <v>12</v>
      </c>
      <c r="D50" s="7" t="s">
        <v>44</v>
      </c>
      <c r="E50" s="14">
        <v>63.266666669999999</v>
      </c>
      <c r="F50" s="14">
        <f t="shared" si="3"/>
        <v>25.306666667999998</v>
      </c>
      <c r="G50" s="9">
        <v>72.42</v>
      </c>
      <c r="H50" s="8">
        <f t="shared" si="4"/>
        <v>43.451999999999998</v>
      </c>
      <c r="I50" s="14">
        <f t="shared" si="5"/>
        <v>68.758666668000004</v>
      </c>
      <c r="J50" s="7" t="s">
        <v>32</v>
      </c>
      <c r="K50" s="11"/>
    </row>
    <row r="51" spans="1:11" s="2" customFormat="1" ht="27" customHeight="1">
      <c r="A51" s="7">
        <v>39</v>
      </c>
      <c r="B51" s="7" t="s">
        <v>93</v>
      </c>
      <c r="C51" s="7" t="s">
        <v>12</v>
      </c>
      <c r="D51" s="7" t="s">
        <v>94</v>
      </c>
      <c r="E51" s="14">
        <v>58.1666666666667</v>
      </c>
      <c r="F51" s="14">
        <f t="shared" si="3"/>
        <v>23.266666666666701</v>
      </c>
      <c r="G51" s="9">
        <v>75.62</v>
      </c>
      <c r="H51" s="8">
        <f t="shared" si="4"/>
        <v>45.372</v>
      </c>
      <c r="I51" s="14">
        <f t="shared" si="5"/>
        <v>68.638666666666694</v>
      </c>
      <c r="J51" s="7" t="s">
        <v>32</v>
      </c>
      <c r="K51" s="11"/>
    </row>
    <row r="52" spans="1:11" s="2" customFormat="1" ht="27" customHeight="1">
      <c r="A52" s="7">
        <v>40</v>
      </c>
      <c r="B52" s="7" t="s">
        <v>123</v>
      </c>
      <c r="C52" s="7" t="s">
        <v>12</v>
      </c>
      <c r="D52" s="7" t="s">
        <v>124</v>
      </c>
      <c r="E52" s="14">
        <v>53.47</v>
      </c>
      <c r="F52" s="14">
        <f t="shared" si="3"/>
        <v>21.388000000000002</v>
      </c>
      <c r="G52" s="9">
        <v>78.72</v>
      </c>
      <c r="H52" s="8">
        <f t="shared" si="4"/>
        <v>47.231999999999999</v>
      </c>
      <c r="I52" s="14">
        <f t="shared" si="5"/>
        <v>68.62</v>
      </c>
      <c r="J52" s="7" t="s">
        <v>32</v>
      </c>
      <c r="K52" s="11"/>
    </row>
    <row r="53" spans="1:11" s="2" customFormat="1" ht="27" customHeight="1">
      <c r="A53" s="7">
        <v>41</v>
      </c>
      <c r="B53" s="7" t="s">
        <v>113</v>
      </c>
      <c r="C53" s="7" t="s">
        <v>12</v>
      </c>
      <c r="D53" s="7" t="s">
        <v>114</v>
      </c>
      <c r="E53" s="14">
        <v>54.19</v>
      </c>
      <c r="F53" s="14">
        <f t="shared" si="3"/>
        <v>21.675999999999998</v>
      </c>
      <c r="G53" s="9">
        <v>78</v>
      </c>
      <c r="H53" s="8">
        <f t="shared" si="4"/>
        <v>46.8</v>
      </c>
      <c r="I53" s="14">
        <f t="shared" si="5"/>
        <v>68.475999999999999</v>
      </c>
      <c r="J53" s="7" t="s">
        <v>32</v>
      </c>
      <c r="K53" s="11"/>
    </row>
    <row r="54" spans="1:11" s="2" customFormat="1" ht="27" customHeight="1">
      <c r="A54" s="7">
        <v>42</v>
      </c>
      <c r="B54" s="7" t="s">
        <v>129</v>
      </c>
      <c r="C54" s="7" t="s">
        <v>12</v>
      </c>
      <c r="D54" s="7" t="s">
        <v>130</v>
      </c>
      <c r="E54" s="14">
        <v>51.006666666666703</v>
      </c>
      <c r="F54" s="14">
        <f t="shared" si="3"/>
        <v>20.4026666666667</v>
      </c>
      <c r="G54" s="9">
        <v>80.040000000000006</v>
      </c>
      <c r="H54" s="8">
        <f t="shared" si="4"/>
        <v>48.024000000000001</v>
      </c>
      <c r="I54" s="14">
        <f t="shared" si="5"/>
        <v>68.426666666666705</v>
      </c>
      <c r="J54" s="7" t="s">
        <v>32</v>
      </c>
      <c r="K54" s="11"/>
    </row>
    <row r="55" spans="1:11" s="2" customFormat="1" ht="27" customHeight="1">
      <c r="A55" s="7">
        <v>43</v>
      </c>
      <c r="B55" s="7" t="s">
        <v>117</v>
      </c>
      <c r="C55" s="7" t="s">
        <v>18</v>
      </c>
      <c r="D55" s="7" t="s">
        <v>118</v>
      </c>
      <c r="E55" s="14">
        <v>53.95</v>
      </c>
      <c r="F55" s="14">
        <f t="shared" si="3"/>
        <v>21.58</v>
      </c>
      <c r="G55" s="9">
        <v>77.819999999999993</v>
      </c>
      <c r="H55" s="8">
        <f t="shared" si="4"/>
        <v>46.692</v>
      </c>
      <c r="I55" s="14">
        <f t="shared" si="5"/>
        <v>68.272000000000006</v>
      </c>
      <c r="J55" s="7" t="s">
        <v>32</v>
      </c>
      <c r="K55" s="11"/>
    </row>
    <row r="56" spans="1:11" s="2" customFormat="1" ht="27" customHeight="1">
      <c r="A56" s="7">
        <v>44</v>
      </c>
      <c r="B56" s="7" t="s">
        <v>77</v>
      </c>
      <c r="C56" s="7" t="s">
        <v>12</v>
      </c>
      <c r="D56" s="7" t="s">
        <v>78</v>
      </c>
      <c r="E56" s="14">
        <v>59.72</v>
      </c>
      <c r="F56" s="14">
        <f t="shared" si="3"/>
        <v>23.888000000000002</v>
      </c>
      <c r="G56" s="9">
        <v>73.3</v>
      </c>
      <c r="H56" s="8">
        <f t="shared" si="4"/>
        <v>43.98</v>
      </c>
      <c r="I56" s="14">
        <f t="shared" si="5"/>
        <v>67.867999999999995</v>
      </c>
      <c r="J56" s="7" t="s">
        <v>32</v>
      </c>
      <c r="K56" s="11"/>
    </row>
    <row r="57" spans="1:11" s="2" customFormat="1" ht="27" customHeight="1">
      <c r="A57" s="7">
        <v>45</v>
      </c>
      <c r="B57" s="7" t="s">
        <v>125</v>
      </c>
      <c r="C57" s="7" t="s">
        <v>12</v>
      </c>
      <c r="D57" s="7" t="s">
        <v>126</v>
      </c>
      <c r="E57" s="14">
        <v>52.686666666666703</v>
      </c>
      <c r="F57" s="14">
        <f t="shared" si="3"/>
        <v>21.074666666666701</v>
      </c>
      <c r="G57" s="9">
        <v>77.28</v>
      </c>
      <c r="H57" s="8">
        <f t="shared" si="4"/>
        <v>46.368000000000002</v>
      </c>
      <c r="I57" s="14">
        <f t="shared" si="5"/>
        <v>67.442666666666696</v>
      </c>
      <c r="J57" s="7" t="s">
        <v>32</v>
      </c>
      <c r="K57" s="11"/>
    </row>
    <row r="58" spans="1:11" s="2" customFormat="1" ht="27" customHeight="1">
      <c r="A58" s="7">
        <v>46</v>
      </c>
      <c r="B58" s="7" t="s">
        <v>105</v>
      </c>
      <c r="C58" s="7" t="s">
        <v>12</v>
      </c>
      <c r="D58" s="7" t="s">
        <v>106</v>
      </c>
      <c r="E58" s="14">
        <v>56.286666666666697</v>
      </c>
      <c r="F58" s="14">
        <f t="shared" si="3"/>
        <v>22.514666666666699</v>
      </c>
      <c r="G58" s="9">
        <v>74.34</v>
      </c>
      <c r="H58" s="8">
        <f t="shared" si="4"/>
        <v>44.603999999999999</v>
      </c>
      <c r="I58" s="14">
        <f t="shared" si="5"/>
        <v>67.118666666666698</v>
      </c>
      <c r="J58" s="7" t="s">
        <v>32</v>
      </c>
      <c r="K58" s="11"/>
    </row>
    <row r="59" spans="1:11" s="2" customFormat="1" ht="27" customHeight="1">
      <c r="A59" s="7">
        <v>47</v>
      </c>
      <c r="B59" s="7" t="s">
        <v>131</v>
      </c>
      <c r="C59" s="7" t="s">
        <v>12</v>
      </c>
      <c r="D59" s="7" t="s">
        <v>132</v>
      </c>
      <c r="E59" s="14">
        <v>50.036666666666697</v>
      </c>
      <c r="F59" s="14">
        <f t="shared" si="3"/>
        <v>20.014666666666699</v>
      </c>
      <c r="G59" s="9">
        <v>78.06</v>
      </c>
      <c r="H59" s="8">
        <f t="shared" si="4"/>
        <v>46.835999999999999</v>
      </c>
      <c r="I59" s="14">
        <f t="shared" si="5"/>
        <v>66.850666666666697</v>
      </c>
      <c r="J59" s="7" t="s">
        <v>32</v>
      </c>
      <c r="K59" s="11"/>
    </row>
    <row r="60" spans="1:11" s="2" customFormat="1" ht="27" customHeight="1">
      <c r="A60" s="7">
        <v>48</v>
      </c>
      <c r="B60" s="7" t="s">
        <v>133</v>
      </c>
      <c r="C60" s="7" t="s">
        <v>12</v>
      </c>
      <c r="D60" s="7" t="s">
        <v>134</v>
      </c>
      <c r="E60" s="14">
        <v>49.6</v>
      </c>
      <c r="F60" s="14">
        <f t="shared" si="3"/>
        <v>19.84</v>
      </c>
      <c r="G60" s="9">
        <v>78.14</v>
      </c>
      <c r="H60" s="8">
        <f t="shared" si="4"/>
        <v>46.884</v>
      </c>
      <c r="I60" s="14">
        <f t="shared" si="5"/>
        <v>66.724000000000004</v>
      </c>
      <c r="J60" s="7" t="s">
        <v>32</v>
      </c>
      <c r="K60" s="11"/>
    </row>
    <row r="61" spans="1:11" s="2" customFormat="1" ht="27" customHeight="1">
      <c r="A61" s="7">
        <v>49</v>
      </c>
      <c r="B61" s="7" t="s">
        <v>119</v>
      </c>
      <c r="C61" s="7" t="s">
        <v>12</v>
      </c>
      <c r="D61" s="7" t="s">
        <v>120</v>
      </c>
      <c r="E61" s="14">
        <v>53.743333333333297</v>
      </c>
      <c r="F61" s="14">
        <f t="shared" si="3"/>
        <v>21.497333333333302</v>
      </c>
      <c r="G61" s="9">
        <v>74.900000000000006</v>
      </c>
      <c r="H61" s="8">
        <f t="shared" si="4"/>
        <v>44.94</v>
      </c>
      <c r="I61" s="14">
        <f t="shared" si="5"/>
        <v>66.437333333333299</v>
      </c>
      <c r="J61" s="7" t="s">
        <v>32</v>
      </c>
      <c r="K61" s="11"/>
    </row>
    <row r="62" spans="1:11" s="2" customFormat="1" ht="27" customHeight="1">
      <c r="A62" s="7">
        <v>50</v>
      </c>
      <c r="B62" s="7" t="s">
        <v>139</v>
      </c>
      <c r="C62" s="7" t="s">
        <v>12</v>
      </c>
      <c r="D62" s="7" t="s">
        <v>140</v>
      </c>
      <c r="E62" s="14">
        <v>47.273333333333298</v>
      </c>
      <c r="F62" s="14">
        <f t="shared" si="3"/>
        <v>18.909333333333301</v>
      </c>
      <c r="G62" s="9">
        <v>76.56</v>
      </c>
      <c r="H62" s="8">
        <f t="shared" si="4"/>
        <v>45.936</v>
      </c>
      <c r="I62" s="14">
        <f t="shared" si="5"/>
        <v>64.845333333333301</v>
      </c>
      <c r="J62" s="7" t="s">
        <v>32</v>
      </c>
      <c r="K62" s="11"/>
    </row>
    <row r="63" spans="1:11" s="2" customFormat="1" ht="27" customHeight="1">
      <c r="A63" s="7">
        <v>51</v>
      </c>
      <c r="B63" s="7" t="s">
        <v>75</v>
      </c>
      <c r="C63" s="7" t="s">
        <v>12</v>
      </c>
      <c r="D63" s="7" t="s">
        <v>76</v>
      </c>
      <c r="E63" s="14">
        <v>60.086666666666702</v>
      </c>
      <c r="F63" s="14">
        <f t="shared" si="3"/>
        <v>24.034666666666698</v>
      </c>
      <c r="G63" s="9">
        <v>0</v>
      </c>
      <c r="H63" s="8">
        <f t="shared" si="4"/>
        <v>0</v>
      </c>
      <c r="I63" s="14">
        <f t="shared" si="5"/>
        <v>24.034666666666698</v>
      </c>
      <c r="J63" s="7" t="s">
        <v>32</v>
      </c>
      <c r="K63" s="12" t="s">
        <v>29</v>
      </c>
    </row>
    <row r="64" spans="1:11" s="2" customFormat="1" ht="27" customHeight="1">
      <c r="A64" s="7">
        <v>52</v>
      </c>
      <c r="B64" s="7" t="s">
        <v>89</v>
      </c>
      <c r="C64" s="7" t="s">
        <v>12</v>
      </c>
      <c r="D64" s="7" t="s">
        <v>90</v>
      </c>
      <c r="E64" s="14">
        <v>58.276666666666699</v>
      </c>
      <c r="F64" s="14">
        <f t="shared" si="3"/>
        <v>23.310666666666702</v>
      </c>
      <c r="G64" s="9">
        <v>0</v>
      </c>
      <c r="H64" s="8">
        <f t="shared" si="4"/>
        <v>0</v>
      </c>
      <c r="I64" s="14">
        <f t="shared" si="5"/>
        <v>23.310666666666702</v>
      </c>
      <c r="J64" s="7" t="s">
        <v>32</v>
      </c>
      <c r="K64" s="11" t="s">
        <v>29</v>
      </c>
    </row>
    <row r="65" spans="1:11" s="2" customFormat="1" ht="27" customHeight="1">
      <c r="A65" s="7">
        <v>53</v>
      </c>
      <c r="B65" s="7" t="s">
        <v>91</v>
      </c>
      <c r="C65" s="7" t="s">
        <v>12</v>
      </c>
      <c r="D65" s="7" t="s">
        <v>92</v>
      </c>
      <c r="E65" s="14">
        <v>58.2</v>
      </c>
      <c r="F65" s="14">
        <f t="shared" si="3"/>
        <v>23.28</v>
      </c>
      <c r="G65" s="9">
        <v>0</v>
      </c>
      <c r="H65" s="8">
        <f t="shared" si="4"/>
        <v>0</v>
      </c>
      <c r="I65" s="14">
        <f t="shared" si="5"/>
        <v>23.28</v>
      </c>
      <c r="J65" s="7" t="s">
        <v>32</v>
      </c>
      <c r="K65" s="11" t="s">
        <v>29</v>
      </c>
    </row>
    <row r="66" spans="1:11" s="2" customFormat="1" ht="27" customHeight="1">
      <c r="A66" s="7">
        <v>54</v>
      </c>
      <c r="B66" s="7" t="s">
        <v>135</v>
      </c>
      <c r="C66" s="7" t="s">
        <v>12</v>
      </c>
      <c r="D66" s="7" t="s">
        <v>136</v>
      </c>
      <c r="E66" s="14">
        <v>48.323333333333302</v>
      </c>
      <c r="F66" s="14">
        <f t="shared" si="3"/>
        <v>19.329333333333299</v>
      </c>
      <c r="G66" s="9">
        <v>0</v>
      </c>
      <c r="H66" s="8">
        <f t="shared" si="4"/>
        <v>0</v>
      </c>
      <c r="I66" s="14">
        <f t="shared" si="5"/>
        <v>19.329333333333299</v>
      </c>
      <c r="J66" s="7" t="s">
        <v>32</v>
      </c>
      <c r="K66" s="12" t="s">
        <v>29</v>
      </c>
    </row>
    <row r="67" spans="1:11" s="2" customFormat="1" ht="27" customHeight="1">
      <c r="A67" s="7">
        <v>55</v>
      </c>
      <c r="B67" s="7" t="s">
        <v>137</v>
      </c>
      <c r="C67" s="7" t="s">
        <v>12</v>
      </c>
      <c r="D67" s="7" t="s">
        <v>138</v>
      </c>
      <c r="E67" s="14">
        <v>47.42</v>
      </c>
      <c r="F67" s="14">
        <f t="shared" si="3"/>
        <v>18.968</v>
      </c>
      <c r="G67" s="9">
        <v>0</v>
      </c>
      <c r="H67" s="8">
        <f t="shared" si="4"/>
        <v>0</v>
      </c>
      <c r="I67" s="14">
        <f t="shared" si="5"/>
        <v>18.968</v>
      </c>
      <c r="J67" s="7" t="s">
        <v>32</v>
      </c>
      <c r="K67" s="11" t="s">
        <v>29</v>
      </c>
    </row>
    <row r="68" spans="1:11" s="2" customFormat="1" ht="27" customHeight="1">
      <c r="A68" s="7">
        <v>56</v>
      </c>
      <c r="B68" s="7" t="s">
        <v>141</v>
      </c>
      <c r="C68" s="7" t="s">
        <v>12</v>
      </c>
      <c r="D68" s="7" t="s">
        <v>142</v>
      </c>
      <c r="E68" s="14">
        <v>45.4</v>
      </c>
      <c r="F68" s="14">
        <f t="shared" si="3"/>
        <v>18.16</v>
      </c>
      <c r="G68" s="9">
        <v>0</v>
      </c>
      <c r="H68" s="8">
        <f t="shared" si="4"/>
        <v>0</v>
      </c>
      <c r="I68" s="14">
        <f t="shared" si="5"/>
        <v>18.16</v>
      </c>
      <c r="J68" s="7" t="s">
        <v>32</v>
      </c>
      <c r="K68" s="11" t="s">
        <v>29</v>
      </c>
    </row>
  </sheetData>
  <autoFilter ref="A3:J68">
    <extLst/>
  </autoFilter>
  <sortState ref="A13:K68">
    <sortCondition descending="1" ref="I13:I68"/>
  </sortState>
  <mergeCells count="1">
    <mergeCell ref="A2:K2"/>
  </mergeCells>
  <phoneticPr fontId="8" type="noConversion"/>
  <printOptions horizontalCentered="1"/>
  <pageMargins left="0.31496062992125984" right="0.31496062992125984" top="0.39370078740157483" bottom="0.43307086614173229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高中、幼儿园 (排序)</vt:lpstr>
      <vt:lpstr>'高中、幼儿园 (排序)'!Print_Area</vt:lpstr>
      <vt:lpstr>'高中、幼儿园 (排序)'!Print_Titles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2023-01-12T07:25:43Z</cp:lastPrinted>
  <dcterms:created xsi:type="dcterms:W3CDTF">2022-10-08T00:47:00Z</dcterms:created>
  <dcterms:modified xsi:type="dcterms:W3CDTF">2023-01-13T03:31:39Z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3F08823FB9EF4A85B9E822525356DBA3</vt:lpwstr>
  </property>
  <property fmtid="{D5CDD505-2E9C-101B-9397-08002B2CF9AE}" pid="3" name="KSOProductBuildVer">
    <vt:lpwstr>2052-11.8.2.8875</vt:lpwstr>
  </property>
</Properties>
</file>