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Lenovo\Desktop\2024年事业单位招聘\综合成绩（综合管理类岗位）\"/>
    </mc:Choice>
  </mc:AlternateContent>
  <xr:revisionPtr revIDLastSave="0" documentId="13_ncr:1_{5A5A33C2-A464-4ED5-8E17-73AF70E546D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Sheet1!$A$14:$K$14</definedName>
    <definedName name="_xlnm.Print_Titles" localSheetId="0">Sheet1!$2:$3</definedName>
  </definedNames>
  <calcPr calcId="191029"/>
</workbook>
</file>

<file path=xl/calcChain.xml><?xml version="1.0" encoding="utf-8"?>
<calcChain xmlns="http://schemas.openxmlformats.org/spreadsheetml/2006/main">
  <c r="H175" i="1" l="1"/>
  <c r="J175" i="1" s="1"/>
  <c r="J174" i="1"/>
  <c r="H174" i="1"/>
  <c r="J173" i="1"/>
  <c r="H173" i="1"/>
  <c r="H171" i="1"/>
  <c r="J171" i="1" s="1"/>
  <c r="H170" i="1"/>
  <c r="J170" i="1" s="1"/>
  <c r="J169" i="1"/>
  <c r="H169" i="1"/>
  <c r="J167" i="1"/>
  <c r="H167" i="1"/>
  <c r="H166" i="1"/>
  <c r="J166" i="1" s="1"/>
  <c r="H165" i="1"/>
  <c r="J165" i="1" s="1"/>
  <c r="J163" i="1"/>
  <c r="H163" i="1"/>
  <c r="J162" i="1"/>
  <c r="H162" i="1"/>
  <c r="H161" i="1"/>
  <c r="J161" i="1" s="1"/>
  <c r="H160" i="1"/>
  <c r="J160" i="1" s="1"/>
  <c r="J159" i="1"/>
  <c r="H159" i="1"/>
  <c r="J158" i="1"/>
  <c r="H158" i="1"/>
  <c r="H156" i="1"/>
  <c r="J156" i="1" s="1"/>
  <c r="H155" i="1"/>
  <c r="J155" i="1" s="1"/>
  <c r="J154" i="1"/>
  <c r="H154" i="1"/>
  <c r="J152" i="1"/>
  <c r="H152" i="1"/>
  <c r="H151" i="1"/>
  <c r="J151" i="1" s="1"/>
  <c r="H150" i="1"/>
  <c r="J150" i="1" s="1"/>
  <c r="J148" i="1"/>
  <c r="H148" i="1"/>
  <c r="J147" i="1"/>
  <c r="H147" i="1"/>
  <c r="H146" i="1"/>
  <c r="J146" i="1" s="1"/>
  <c r="H145" i="1"/>
  <c r="J145" i="1" s="1"/>
  <c r="J144" i="1"/>
  <c r="H144" i="1"/>
  <c r="J143" i="1"/>
  <c r="H143" i="1"/>
  <c r="H141" i="1"/>
  <c r="J141" i="1" s="1"/>
  <c r="H140" i="1"/>
  <c r="J140" i="1" s="1"/>
  <c r="J139" i="1"/>
  <c r="H139" i="1"/>
  <c r="J137" i="1"/>
  <c r="H137" i="1"/>
  <c r="H136" i="1"/>
  <c r="J136" i="1" s="1"/>
  <c r="H135" i="1"/>
  <c r="J135" i="1" s="1"/>
  <c r="J134" i="1"/>
  <c r="H134" i="1"/>
  <c r="J133" i="1"/>
  <c r="H133" i="1"/>
  <c r="H132" i="1"/>
  <c r="J132" i="1" s="1"/>
  <c r="H131" i="1"/>
  <c r="J131" i="1" s="1"/>
  <c r="J130" i="1"/>
  <c r="H130" i="1"/>
  <c r="J129" i="1"/>
  <c r="H129" i="1"/>
  <c r="H127" i="1"/>
  <c r="J127" i="1" s="1"/>
  <c r="H126" i="1"/>
  <c r="J126" i="1" s="1"/>
  <c r="J125" i="1"/>
  <c r="H125" i="1"/>
  <c r="J123" i="1"/>
  <c r="H123" i="1"/>
  <c r="H122" i="1"/>
  <c r="J122" i="1" s="1"/>
  <c r="H121" i="1"/>
  <c r="J121" i="1" s="1"/>
  <c r="J119" i="1"/>
  <c r="H119" i="1"/>
  <c r="J118" i="1"/>
  <c r="H118" i="1"/>
  <c r="H117" i="1"/>
  <c r="J117" i="1" s="1"/>
  <c r="H115" i="1"/>
  <c r="J115" i="1" s="1"/>
  <c r="J114" i="1"/>
  <c r="H114" i="1"/>
  <c r="J113" i="1"/>
  <c r="H113" i="1"/>
  <c r="H111" i="1"/>
  <c r="J111" i="1" s="1"/>
  <c r="H110" i="1"/>
  <c r="J110" i="1" s="1"/>
  <c r="J109" i="1"/>
  <c r="H109" i="1"/>
  <c r="J108" i="1"/>
  <c r="H108" i="1"/>
  <c r="H106" i="1"/>
  <c r="J106" i="1" s="1"/>
  <c r="H105" i="1"/>
  <c r="J105" i="1" s="1"/>
  <c r="J104" i="1"/>
  <c r="H104" i="1"/>
  <c r="J103" i="1"/>
  <c r="H103" i="1"/>
  <c r="H102" i="1"/>
  <c r="J102" i="1" s="1"/>
  <c r="H101" i="1"/>
  <c r="J101" i="1" s="1"/>
  <c r="J99" i="1"/>
  <c r="H99" i="1"/>
  <c r="J98" i="1"/>
  <c r="H98" i="1"/>
  <c r="H97" i="1"/>
  <c r="J97" i="1" s="1"/>
  <c r="H95" i="1"/>
  <c r="J95" i="1" s="1"/>
  <c r="J94" i="1"/>
  <c r="H94" i="1"/>
  <c r="J93" i="1"/>
  <c r="H93" i="1"/>
  <c r="H91" i="1"/>
  <c r="J91" i="1" s="1"/>
  <c r="H90" i="1"/>
  <c r="J90" i="1" s="1"/>
  <c r="J89" i="1"/>
  <c r="H89" i="1"/>
  <c r="J87" i="1"/>
  <c r="H87" i="1"/>
  <c r="H86" i="1"/>
  <c r="J86" i="1" s="1"/>
  <c r="H85" i="1"/>
  <c r="J85" i="1" s="1"/>
  <c r="J84" i="1"/>
  <c r="H84" i="1"/>
  <c r="J83" i="1"/>
  <c r="H83" i="1"/>
  <c r="H82" i="1"/>
  <c r="J82" i="1" s="1"/>
  <c r="H81" i="1"/>
  <c r="J81" i="1" s="1"/>
  <c r="J80" i="1"/>
  <c r="H80" i="1"/>
  <c r="J79" i="1"/>
  <c r="H79" i="1"/>
  <c r="H78" i="1"/>
  <c r="J78" i="1" s="1"/>
  <c r="H77" i="1"/>
  <c r="J77" i="1" s="1"/>
  <c r="J76" i="1"/>
  <c r="H76" i="1"/>
  <c r="J75" i="1"/>
  <c r="H75" i="1"/>
  <c r="H74" i="1"/>
  <c r="J74" i="1" s="1"/>
  <c r="H73" i="1"/>
  <c r="J73" i="1" s="1"/>
  <c r="J72" i="1"/>
  <c r="H72" i="1"/>
  <c r="J71" i="1"/>
  <c r="H71" i="1"/>
  <c r="H70" i="1"/>
  <c r="J70" i="1" s="1"/>
  <c r="H69" i="1"/>
  <c r="J69" i="1" s="1"/>
  <c r="J68" i="1"/>
  <c r="H68" i="1"/>
  <c r="J67" i="1"/>
  <c r="H67" i="1"/>
  <c r="H66" i="1"/>
  <c r="J66" i="1" s="1"/>
  <c r="H65" i="1"/>
  <c r="J65" i="1" s="1"/>
  <c r="J64" i="1"/>
  <c r="H64" i="1"/>
  <c r="J63" i="1"/>
  <c r="H63" i="1"/>
  <c r="H62" i="1"/>
  <c r="J62" i="1" s="1"/>
  <c r="H61" i="1"/>
  <c r="J61" i="1" s="1"/>
  <c r="J60" i="1"/>
  <c r="H60" i="1"/>
  <c r="J59" i="1"/>
  <c r="H59" i="1"/>
  <c r="H58" i="1"/>
  <c r="J58" i="1" s="1"/>
  <c r="H56" i="1"/>
  <c r="J56" i="1" s="1"/>
  <c r="J55" i="1"/>
  <c r="H55" i="1"/>
  <c r="J54" i="1"/>
  <c r="H54" i="1"/>
  <c r="H52" i="1"/>
  <c r="J52" i="1" s="1"/>
  <c r="H51" i="1"/>
  <c r="J51" i="1" s="1"/>
  <c r="J50" i="1"/>
  <c r="H50" i="1"/>
  <c r="J48" i="1"/>
  <c r="H48" i="1"/>
  <c r="H47" i="1"/>
  <c r="J47" i="1" s="1"/>
  <c r="H46" i="1"/>
  <c r="J46" i="1" s="1"/>
  <c r="J45" i="1"/>
  <c r="H45" i="1"/>
  <c r="J44" i="1"/>
  <c r="H44" i="1"/>
  <c r="H43" i="1"/>
  <c r="J43" i="1" s="1"/>
  <c r="H41" i="1"/>
  <c r="J41" i="1" s="1"/>
  <c r="J40" i="1"/>
  <c r="H40" i="1"/>
  <c r="J39" i="1"/>
  <c r="H39" i="1"/>
  <c r="H37" i="1"/>
  <c r="J37" i="1" s="1"/>
  <c r="H36" i="1"/>
  <c r="J36" i="1" s="1"/>
  <c r="J35" i="1"/>
  <c r="H35" i="1"/>
  <c r="J33" i="1"/>
  <c r="H33" i="1"/>
  <c r="H32" i="1"/>
  <c r="J32" i="1" s="1"/>
  <c r="H31" i="1"/>
  <c r="J31" i="1" s="1"/>
  <c r="J29" i="1"/>
  <c r="H29" i="1"/>
  <c r="J28" i="1"/>
  <c r="H28" i="1"/>
  <c r="H27" i="1"/>
  <c r="J27" i="1" s="1"/>
  <c r="H25" i="1"/>
  <c r="J25" i="1" s="1"/>
  <c r="J24" i="1"/>
  <c r="H24" i="1"/>
  <c r="J23" i="1"/>
  <c r="H23" i="1"/>
  <c r="H21" i="1"/>
  <c r="J21" i="1" s="1"/>
  <c r="H20" i="1"/>
  <c r="J20" i="1" s="1"/>
  <c r="J19" i="1"/>
  <c r="H19" i="1"/>
  <c r="J17" i="1"/>
  <c r="H17" i="1"/>
  <c r="H16" i="1"/>
  <c r="J16" i="1" s="1"/>
  <c r="H15" i="1"/>
  <c r="J15" i="1" s="1"/>
  <c r="J13" i="1"/>
  <c r="H13" i="1"/>
  <c r="J12" i="1"/>
  <c r="H12" i="1"/>
  <c r="H11" i="1"/>
  <c r="J11" i="1" s="1"/>
  <c r="H9" i="1"/>
  <c r="J9" i="1" s="1"/>
  <c r="J8" i="1"/>
  <c r="H8" i="1"/>
  <c r="J7" i="1"/>
  <c r="H7" i="1"/>
  <c r="H6" i="1"/>
  <c r="J6" i="1" s="1"/>
  <c r="H5" i="1"/>
  <c r="J5" i="1" s="1"/>
  <c r="H4" i="1"/>
  <c r="J4" i="1" s="1"/>
</calcChain>
</file>

<file path=xl/sharedStrings.xml><?xml version="1.0" encoding="utf-8"?>
<sst xmlns="http://schemas.openxmlformats.org/spreadsheetml/2006/main" count="445" uniqueCount="329">
  <si>
    <t>附件1：</t>
  </si>
  <si>
    <t>2024年谷城县事业单位统一公开招聘面试成绩及综合成绩（综合管理类岗位）</t>
  </si>
  <si>
    <t>序号</t>
  </si>
  <si>
    <t>姓名</t>
  </si>
  <si>
    <t>准考证号</t>
  </si>
  <si>
    <t>岗位/专业</t>
  </si>
  <si>
    <t>职测
得分</t>
  </si>
  <si>
    <t>综合
得分</t>
  </si>
  <si>
    <t>政策性
加分</t>
  </si>
  <si>
    <t>笔试成绩</t>
  </si>
  <si>
    <t>面试成绩</t>
  </si>
  <si>
    <t>综合成绩</t>
  </si>
  <si>
    <t>备注</t>
  </si>
  <si>
    <t>李玥盈</t>
  </si>
  <si>
    <t>202406290102</t>
  </si>
  <si>
    <t>B001-工作人员1</t>
  </si>
  <si>
    <t>吕辉</t>
  </si>
  <si>
    <t>202406290118</t>
  </si>
  <si>
    <t>周仕龙</t>
  </si>
  <si>
    <t>202406290121</t>
  </si>
  <si>
    <t>骆美玲</t>
  </si>
  <si>
    <t>202406290202</t>
  </si>
  <si>
    <t>洪知非</t>
  </si>
  <si>
    <t>202406290205</t>
  </si>
  <si>
    <t>杨宇豪</t>
  </si>
  <si>
    <t>202406290109</t>
  </si>
  <si>
    <t>张兴宇</t>
  </si>
  <si>
    <t>202406290313</t>
  </si>
  <si>
    <t>B002-工作人员2</t>
  </si>
  <si>
    <t>王灵玲</t>
  </si>
  <si>
    <t>202406290217</t>
  </si>
  <si>
    <t>肖德天</t>
  </si>
  <si>
    <t>202406290309</t>
  </si>
  <si>
    <t>刘明钰</t>
  </si>
  <si>
    <t>202406290409</t>
  </si>
  <si>
    <t>B003-财务人员</t>
  </si>
  <si>
    <t>王曦</t>
  </si>
  <si>
    <t>202406290415</t>
  </si>
  <si>
    <t>陈宇喆</t>
  </si>
  <si>
    <t>202406290413</t>
  </si>
  <si>
    <t>包智勇</t>
  </si>
  <si>
    <t>202406290428</t>
  </si>
  <si>
    <t>B004-工作人员1</t>
  </si>
  <si>
    <t>胡妮娜</t>
  </si>
  <si>
    <t>202406290423</t>
  </si>
  <si>
    <t>褚瑞晨</t>
  </si>
  <si>
    <t>202406290419</t>
  </si>
  <si>
    <t>章利达</t>
  </si>
  <si>
    <t>202406290512</t>
  </si>
  <si>
    <t>B005-工作人员2</t>
  </si>
  <si>
    <t>银晨</t>
  </si>
  <si>
    <t>202406290514</t>
  </si>
  <si>
    <t>艾然</t>
  </si>
  <si>
    <t>202406290511</t>
  </si>
  <si>
    <t>周倩</t>
  </si>
  <si>
    <t>202406290518</t>
  </si>
  <si>
    <t>B006-工作人员3</t>
  </si>
  <si>
    <t>李绍逸</t>
  </si>
  <si>
    <t>202406290527</t>
  </si>
  <si>
    <t>杨静雯</t>
  </si>
  <si>
    <t>202406290528</t>
  </si>
  <si>
    <t>汤超</t>
  </si>
  <si>
    <t>202406290601</t>
  </si>
  <si>
    <t>B007-工作人员</t>
  </si>
  <si>
    <t>李桦昕</t>
  </si>
  <si>
    <t>202406290607</t>
  </si>
  <si>
    <t>吴家辉</t>
  </si>
  <si>
    <t>202406290602</t>
  </si>
  <si>
    <t>潘俊</t>
  </si>
  <si>
    <t>202406290627</t>
  </si>
  <si>
    <t>B008-工程技术岗</t>
  </si>
  <si>
    <t>宋阳</t>
  </si>
  <si>
    <t>202406290701</t>
  </si>
  <si>
    <t>龚少阳</t>
  </si>
  <si>
    <t>202406290715</t>
  </si>
  <si>
    <t>王赵璇</t>
  </si>
  <si>
    <t>202406290828</t>
  </si>
  <si>
    <t>B009-工作人员</t>
  </si>
  <si>
    <t>廖楚琦</t>
  </si>
  <si>
    <t>202406290910</t>
  </si>
  <si>
    <t>武嘉庆</t>
  </si>
  <si>
    <t>202406290912</t>
  </si>
  <si>
    <t>翟方剑</t>
  </si>
  <si>
    <t>202406291110</t>
  </si>
  <si>
    <t>B010-工作人员</t>
  </si>
  <si>
    <t>张雪昊</t>
  </si>
  <si>
    <t>202406291117</t>
  </si>
  <si>
    <t>邬厚轩</t>
  </si>
  <si>
    <t>202406291112</t>
  </si>
  <si>
    <t>谢灵婧</t>
  </si>
  <si>
    <t>202406291121</t>
  </si>
  <si>
    <t>阳玉林</t>
  </si>
  <si>
    <t>202406291127</t>
  </si>
  <si>
    <t>陈高胜</t>
  </si>
  <si>
    <t>202406291115</t>
  </si>
  <si>
    <t>黄煜婷</t>
  </si>
  <si>
    <t>202406291216</t>
  </si>
  <si>
    <t>B011-工作人员</t>
  </si>
  <si>
    <t>张德宇</t>
  </si>
  <si>
    <t>202406291203</t>
  </si>
  <si>
    <t>帅嘉炜</t>
  </si>
  <si>
    <t>202406291211</t>
  </si>
  <si>
    <t>李建翔</t>
  </si>
  <si>
    <t>202406291226</t>
  </si>
  <si>
    <t>B012-工作人员</t>
  </si>
  <si>
    <t>薛智禹</t>
  </si>
  <si>
    <t>202406291228</t>
  </si>
  <si>
    <t>汪文君</t>
  </si>
  <si>
    <t>202406291222</t>
  </si>
  <si>
    <t>杨佳乐</t>
  </si>
  <si>
    <t>202406291411</t>
  </si>
  <si>
    <t>B013-工作人员</t>
  </si>
  <si>
    <t>易培玉</t>
  </si>
  <si>
    <t>202406291303</t>
  </si>
  <si>
    <t>陈娜</t>
  </si>
  <si>
    <t>202406291323</t>
  </si>
  <si>
    <t>蔡娇</t>
  </si>
  <si>
    <t>202406291304</t>
  </si>
  <si>
    <t>周芷竹</t>
  </si>
  <si>
    <t>202406291405</t>
  </si>
  <si>
    <t>马皓</t>
  </si>
  <si>
    <t>202406291421</t>
  </si>
  <si>
    <t>段伊莎</t>
  </si>
  <si>
    <t>202406291412</t>
  </si>
  <si>
    <t>丰娇娇</t>
  </si>
  <si>
    <t>202406291319</t>
  </si>
  <si>
    <t>秦诗彤</t>
  </si>
  <si>
    <t>202406291430</t>
  </si>
  <si>
    <t>杨婧怡</t>
  </si>
  <si>
    <t>202406291315</t>
  </si>
  <si>
    <t>陶欣然</t>
  </si>
  <si>
    <t>202406291310</t>
  </si>
  <si>
    <t>陈丽菲</t>
  </si>
  <si>
    <t>202406291327</t>
  </si>
  <si>
    <t>张珺雅</t>
  </si>
  <si>
    <t>202406291314</t>
  </si>
  <si>
    <t>王启宇</t>
  </si>
  <si>
    <t>202406291328</t>
  </si>
  <si>
    <t>周欣玥</t>
  </si>
  <si>
    <t>202406291410</t>
  </si>
  <si>
    <t>陈蕤琦</t>
  </si>
  <si>
    <t>202406291301</t>
  </si>
  <si>
    <t>林佳馨</t>
  </si>
  <si>
    <t>202406291426</t>
  </si>
  <si>
    <t>杨悦</t>
  </si>
  <si>
    <t>202406291414</t>
  </si>
  <si>
    <t>张昕悦</t>
  </si>
  <si>
    <t>202406291329</t>
  </si>
  <si>
    <t>彭思泽</t>
  </si>
  <si>
    <t>202406291402</t>
  </si>
  <si>
    <t>王进峰</t>
  </si>
  <si>
    <t>202406291308</t>
  </si>
  <si>
    <t>李吉民</t>
  </si>
  <si>
    <t>202406291320</t>
  </si>
  <si>
    <t>杨煜</t>
  </si>
  <si>
    <t>202406291408</t>
  </si>
  <si>
    <t>吴皓东</t>
  </si>
  <si>
    <t>202406291322</t>
  </si>
  <si>
    <t>周媛媛</t>
  </si>
  <si>
    <t>202406291307</t>
  </si>
  <si>
    <t>黎治成</t>
  </si>
  <si>
    <t>202406291407</t>
  </si>
  <si>
    <t>龚楚霖</t>
  </si>
  <si>
    <t>202406291404</t>
  </si>
  <si>
    <t>宋悦睿</t>
  </si>
  <si>
    <t>202406291507</t>
  </si>
  <si>
    <t>唐芦裔</t>
  </si>
  <si>
    <t>202406291309</t>
  </si>
  <si>
    <t>游宇杰</t>
  </si>
  <si>
    <t>202406291413</t>
  </si>
  <si>
    <t>杨程</t>
  </si>
  <si>
    <t>202406291518</t>
  </si>
  <si>
    <t>B014-工作人员</t>
  </si>
  <si>
    <t>李悦</t>
  </si>
  <si>
    <t>202406291524</t>
  </si>
  <si>
    <t>江星月</t>
  </si>
  <si>
    <t>202406291520</t>
  </si>
  <si>
    <t>昝静仪</t>
  </si>
  <si>
    <t>202406291713</t>
  </si>
  <si>
    <t>B015-工作人员</t>
  </si>
  <si>
    <t>欧阳涛</t>
  </si>
  <si>
    <t>202406291827</t>
  </si>
  <si>
    <t>滕元琳</t>
  </si>
  <si>
    <t>202406291708</t>
  </si>
  <si>
    <t>吴雨珂</t>
  </si>
  <si>
    <t>202406291909</t>
  </si>
  <si>
    <t>B016-工作人员</t>
  </si>
  <si>
    <t>李润丰</t>
  </si>
  <si>
    <t>202406291928</t>
  </si>
  <si>
    <t>焦自平</t>
  </si>
  <si>
    <t>202406291917</t>
  </si>
  <si>
    <t>章霁玮</t>
  </si>
  <si>
    <t>202406292010</t>
  </si>
  <si>
    <t>B017-编辑记者</t>
  </si>
  <si>
    <t>刘蕾</t>
  </si>
  <si>
    <t>202406292006</t>
  </si>
  <si>
    <t>谭莹莹</t>
  </si>
  <si>
    <t>202406292025</t>
  </si>
  <si>
    <t>胡奇悦</t>
  </si>
  <si>
    <t>202406292014</t>
  </si>
  <si>
    <t>陶苗苗</t>
  </si>
  <si>
    <t>202406292024</t>
  </si>
  <si>
    <t>张亚星</t>
  </si>
  <si>
    <t>202406292021</t>
  </si>
  <si>
    <t>程欣都</t>
  </si>
  <si>
    <t>202406292028</t>
  </si>
  <si>
    <t>B019-专业技术人员</t>
  </si>
  <si>
    <t>李瑞阳</t>
  </si>
  <si>
    <t>202406292026</t>
  </si>
  <si>
    <t>钟剑</t>
  </si>
  <si>
    <t>202406292029</t>
  </si>
  <si>
    <t>毛郭勇</t>
  </si>
  <si>
    <t>202406292027</t>
  </si>
  <si>
    <t>刘慧杰</t>
  </si>
  <si>
    <t>202406292103</t>
  </si>
  <si>
    <t>B020-财务会计人员</t>
  </si>
  <si>
    <t>付诗媛</t>
  </si>
  <si>
    <t>202406292105</t>
  </si>
  <si>
    <t>陈秋利</t>
  </si>
  <si>
    <t>202406292117</t>
  </si>
  <si>
    <t>高曼琦</t>
  </si>
  <si>
    <t>202406292127</t>
  </si>
  <si>
    <t>B021-工作人员</t>
  </si>
  <si>
    <t>吴筱玮</t>
  </si>
  <si>
    <t>202406292219</t>
  </si>
  <si>
    <t>刘冰洁</t>
  </si>
  <si>
    <t>202406292129</t>
  </si>
  <si>
    <t>李锦</t>
  </si>
  <si>
    <t>202406292223</t>
  </si>
  <si>
    <t>B022-财务会计</t>
  </si>
  <si>
    <t>唐嘉苡</t>
  </si>
  <si>
    <t>202406292230</t>
  </si>
  <si>
    <t>王美君</t>
  </si>
  <si>
    <t>202406292304</t>
  </si>
  <si>
    <t>邱浩鹏</t>
  </si>
  <si>
    <t>202406292310</t>
  </si>
  <si>
    <t>B023-财务会计</t>
  </si>
  <si>
    <t>陈兆宇</t>
  </si>
  <si>
    <t>202406292313</t>
  </si>
  <si>
    <t>刘毓竹</t>
  </si>
  <si>
    <t>202406292318</t>
  </si>
  <si>
    <t>刘星雨</t>
  </si>
  <si>
    <t>202406292520</t>
  </si>
  <si>
    <t>B024-财务会计</t>
  </si>
  <si>
    <t>蒋晓雯</t>
  </si>
  <si>
    <t>202406292429</t>
  </si>
  <si>
    <t>余剑屏</t>
  </si>
  <si>
    <t>202406292407</t>
  </si>
  <si>
    <t>方杰威</t>
  </si>
  <si>
    <t>202406292519</t>
  </si>
  <si>
    <t>肖婧雯</t>
  </si>
  <si>
    <t>202406292513</t>
  </si>
  <si>
    <t>李文睿</t>
  </si>
  <si>
    <t>202406292502</t>
  </si>
  <si>
    <t>任轶能</t>
  </si>
  <si>
    <t>202406292401</t>
  </si>
  <si>
    <t>马涵钰</t>
  </si>
  <si>
    <t>202406292328</t>
  </si>
  <si>
    <t>帅昀洋</t>
  </si>
  <si>
    <t>202406292329</t>
  </si>
  <si>
    <t>阮鑫毅</t>
  </si>
  <si>
    <t>202406292611</t>
  </si>
  <si>
    <t>B025-工作人员</t>
  </si>
  <si>
    <t>郑咏雪</t>
  </si>
  <si>
    <t>202406292605</t>
  </si>
  <si>
    <t>李明秋</t>
  </si>
  <si>
    <t>202406292612</t>
  </si>
  <si>
    <t>龙凤琳</t>
  </si>
  <si>
    <t>202406292629</t>
  </si>
  <si>
    <t>B026-工作人员</t>
  </si>
  <si>
    <t>罗婷婷</t>
  </si>
  <si>
    <t>202406292616</t>
  </si>
  <si>
    <t>张小芳</t>
  </si>
  <si>
    <t>202406292630</t>
  </si>
  <si>
    <t>刘娟</t>
  </si>
  <si>
    <t>202406292613</t>
  </si>
  <si>
    <t>钟晶晶</t>
  </si>
  <si>
    <t>202406292708</t>
  </si>
  <si>
    <t>周楚君</t>
  </si>
  <si>
    <t>202406292614</t>
  </si>
  <si>
    <t>刘佳雯</t>
  </si>
  <si>
    <t>202406292715</t>
  </si>
  <si>
    <t>B027-财务会计人员</t>
  </si>
  <si>
    <t>肖浩文</t>
  </si>
  <si>
    <t>202406292720</t>
  </si>
  <si>
    <t>李杰</t>
  </si>
  <si>
    <t>202406292714</t>
  </si>
  <si>
    <t>张琦潇</t>
  </si>
  <si>
    <t>202406292908</t>
  </si>
  <si>
    <t>B028-工作人员</t>
  </si>
  <si>
    <t>黄傲雪</t>
  </si>
  <si>
    <t>202406292806</t>
  </si>
  <si>
    <t>方宝林</t>
  </si>
  <si>
    <t>202406292727</t>
  </si>
  <si>
    <t>胡静</t>
  </si>
  <si>
    <t>202406293115</t>
  </si>
  <si>
    <t>B029-财务会计人员</t>
  </si>
  <si>
    <t>温茹新</t>
  </si>
  <si>
    <t>202406293111</t>
  </si>
  <si>
    <t>王雨</t>
  </si>
  <si>
    <t>202406292925</t>
  </si>
  <si>
    <t>陈欣瑞</t>
  </si>
  <si>
    <t>202406293005</t>
  </si>
  <si>
    <t>杨正</t>
  </si>
  <si>
    <t>202406293326</t>
  </si>
  <si>
    <t>杨宁</t>
  </si>
  <si>
    <t>202406293302</t>
  </si>
  <si>
    <t>陈昊祺</t>
  </si>
  <si>
    <t>202406293517</t>
  </si>
  <si>
    <t>B083-消防控制室工作人员</t>
  </si>
  <si>
    <t>刘海</t>
  </si>
  <si>
    <t>202406293518</t>
  </si>
  <si>
    <t>冯毓萱</t>
  </si>
  <si>
    <t>202406293521</t>
  </si>
  <si>
    <t>王炎</t>
  </si>
  <si>
    <t>202406293603</t>
  </si>
  <si>
    <t>B086-财务会计岗</t>
  </si>
  <si>
    <t>刘琼</t>
  </si>
  <si>
    <t>202406293601</t>
  </si>
  <si>
    <t>胡姗卉</t>
  </si>
  <si>
    <t>202406293525</t>
  </si>
  <si>
    <t>范红艳</t>
  </si>
  <si>
    <t>202406293613</t>
  </si>
  <si>
    <t>B103-总务科</t>
  </si>
  <si>
    <t>刘晓瑜</t>
  </si>
  <si>
    <t>202406293617</t>
  </si>
  <si>
    <t>龚浩男</t>
  </si>
  <si>
    <t>202406293619</t>
  </si>
  <si>
    <t>面试缺考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</si>
</sst>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b/>
      <u/>
      <sz val="14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58" fontId="6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5"/>
  <sheetViews>
    <sheetView tabSelected="1" topLeftCell="A34" zoomScale="115" zoomScaleNormal="115" workbookViewId="0">
      <selection activeCell="O11" sqref="O11"/>
    </sheetView>
  </sheetViews>
  <sheetFormatPr defaultColWidth="9" defaultRowHeight="14.4" x14ac:dyDescent="0.25"/>
  <cols>
    <col min="1" max="1" width="4.33203125" customWidth="1"/>
    <col min="2" max="2" width="9.6640625" customWidth="1"/>
    <col min="3" max="3" width="15.44140625" customWidth="1"/>
    <col min="4" max="4" width="27.109375" customWidth="1"/>
    <col min="5" max="5" width="8.44140625" customWidth="1"/>
    <col min="6" max="6" width="7.88671875" customWidth="1"/>
    <col min="7" max="7" width="7.21875" customWidth="1"/>
    <col min="8" max="9" width="9.6640625" customWidth="1"/>
    <col min="10" max="10" width="11.44140625" customWidth="1"/>
    <col min="11" max="11" width="11.21875" style="1" customWidth="1"/>
  </cols>
  <sheetData>
    <row r="1" spans="1:11" x14ac:dyDescent="0.25">
      <c r="A1" t="s">
        <v>0</v>
      </c>
    </row>
    <row r="2" spans="1:11" ht="25.95" customHeight="1" x14ac:dyDescent="0.2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25.95" customHeight="1" x14ac:dyDescent="0.25">
      <c r="A3" s="2" t="s">
        <v>2</v>
      </c>
      <c r="B3" s="3" t="s">
        <v>3</v>
      </c>
      <c r="C3" s="2" t="s">
        <v>4</v>
      </c>
      <c r="D3" s="2" t="s">
        <v>5</v>
      </c>
      <c r="E3" s="4" t="s">
        <v>6</v>
      </c>
      <c r="F3" s="4" t="s">
        <v>7</v>
      </c>
      <c r="G3" s="4" t="s">
        <v>8</v>
      </c>
      <c r="H3" s="2" t="s">
        <v>9</v>
      </c>
      <c r="I3" s="2" t="s">
        <v>10</v>
      </c>
      <c r="J3" s="2" t="s">
        <v>11</v>
      </c>
      <c r="K3" s="7" t="s">
        <v>12</v>
      </c>
    </row>
    <row r="4" spans="1:11" ht="18" customHeight="1" x14ac:dyDescent="0.25">
      <c r="A4" s="5">
        <v>1</v>
      </c>
      <c r="B4" s="6" t="s">
        <v>13</v>
      </c>
      <c r="C4" s="5" t="s">
        <v>14</v>
      </c>
      <c r="D4" s="5" t="s">
        <v>15</v>
      </c>
      <c r="E4" s="5">
        <v>117.6</v>
      </c>
      <c r="F4" s="5">
        <v>110</v>
      </c>
      <c r="G4" s="5"/>
      <c r="H4" s="5">
        <f t="shared" ref="H4:H9" si="0">(E4+F4)/3+G4</f>
        <v>75.86666666666666</v>
      </c>
      <c r="I4" s="5">
        <v>83.24</v>
      </c>
      <c r="J4" s="5">
        <f t="shared" ref="J4:J9" si="1">H4*0.4+I4*0.6</f>
        <v>80.290666666666652</v>
      </c>
      <c r="K4" s="8"/>
    </row>
    <row r="5" spans="1:11" ht="18" customHeight="1" x14ac:dyDescent="0.25">
      <c r="A5" s="5">
        <v>2</v>
      </c>
      <c r="B5" s="6" t="s">
        <v>16</v>
      </c>
      <c r="C5" s="5" t="s">
        <v>17</v>
      </c>
      <c r="D5" s="5" t="s">
        <v>15</v>
      </c>
      <c r="E5" s="5">
        <v>112.42</v>
      </c>
      <c r="F5" s="5">
        <v>110.5</v>
      </c>
      <c r="G5" s="5"/>
      <c r="H5" s="5">
        <f t="shared" si="0"/>
        <v>74.306666666666672</v>
      </c>
      <c r="I5" s="5">
        <v>81.099999999999994</v>
      </c>
      <c r="J5" s="5">
        <f t="shared" si="1"/>
        <v>78.382666666666665</v>
      </c>
      <c r="K5" s="8"/>
    </row>
    <row r="6" spans="1:11" ht="18" customHeight="1" x14ac:dyDescent="0.25">
      <c r="A6" s="5">
        <v>3</v>
      </c>
      <c r="B6" s="6" t="s">
        <v>18</v>
      </c>
      <c r="C6" s="5" t="s">
        <v>19</v>
      </c>
      <c r="D6" s="5" t="s">
        <v>15</v>
      </c>
      <c r="E6" s="5">
        <v>120.2</v>
      </c>
      <c r="F6" s="5">
        <v>100</v>
      </c>
      <c r="G6" s="5"/>
      <c r="H6" s="5">
        <f t="shared" si="0"/>
        <v>73.399999999999991</v>
      </c>
      <c r="I6" s="5">
        <v>81.400000000000006</v>
      </c>
      <c r="J6" s="5">
        <f t="shared" si="1"/>
        <v>78.2</v>
      </c>
      <c r="K6" s="8"/>
    </row>
    <row r="7" spans="1:11" ht="18" customHeight="1" x14ac:dyDescent="0.25">
      <c r="A7" s="5">
        <v>4</v>
      </c>
      <c r="B7" s="6" t="s">
        <v>20</v>
      </c>
      <c r="C7" s="5" t="s">
        <v>21</v>
      </c>
      <c r="D7" s="5" t="s">
        <v>15</v>
      </c>
      <c r="E7" s="5">
        <v>108.43</v>
      </c>
      <c r="F7" s="5">
        <v>102</v>
      </c>
      <c r="G7" s="5"/>
      <c r="H7" s="5">
        <f t="shared" si="0"/>
        <v>70.143333333333331</v>
      </c>
      <c r="I7" s="5">
        <v>79.400000000000006</v>
      </c>
      <c r="J7" s="5">
        <f t="shared" si="1"/>
        <v>75.697333333333333</v>
      </c>
      <c r="K7" s="8"/>
    </row>
    <row r="8" spans="1:11" ht="18" customHeight="1" x14ac:dyDescent="0.25">
      <c r="A8" s="5">
        <v>5</v>
      </c>
      <c r="B8" s="6" t="s">
        <v>22</v>
      </c>
      <c r="C8" s="5" t="s">
        <v>23</v>
      </c>
      <c r="D8" s="5" t="s">
        <v>15</v>
      </c>
      <c r="E8" s="5">
        <v>106.21</v>
      </c>
      <c r="F8" s="5">
        <v>100</v>
      </c>
      <c r="G8" s="5"/>
      <c r="H8" s="5">
        <f t="shared" si="0"/>
        <v>68.736666666666665</v>
      </c>
      <c r="I8" s="5">
        <v>78.8</v>
      </c>
      <c r="J8" s="5">
        <f t="shared" si="1"/>
        <v>74.774666666666661</v>
      </c>
      <c r="K8" s="8"/>
    </row>
    <row r="9" spans="1:11" ht="18" customHeight="1" x14ac:dyDescent="0.25">
      <c r="A9" s="5">
        <v>6</v>
      </c>
      <c r="B9" s="6" t="s">
        <v>24</v>
      </c>
      <c r="C9" s="5" t="s">
        <v>25</v>
      </c>
      <c r="D9" s="5" t="s">
        <v>15</v>
      </c>
      <c r="E9" s="5">
        <v>106.04</v>
      </c>
      <c r="F9" s="5">
        <v>105.5</v>
      </c>
      <c r="G9" s="5"/>
      <c r="H9" s="5">
        <f t="shared" si="0"/>
        <v>70.513333333333335</v>
      </c>
      <c r="I9" s="5">
        <v>0</v>
      </c>
      <c r="J9" s="5">
        <f t="shared" si="1"/>
        <v>28.205333333333336</v>
      </c>
      <c r="K9" s="12" t="s">
        <v>328</v>
      </c>
    </row>
    <row r="10" spans="1:11" ht="18" customHeight="1" x14ac:dyDescent="0.25">
      <c r="A10" s="5"/>
      <c r="B10" s="6"/>
      <c r="C10" s="5"/>
      <c r="D10" s="5"/>
      <c r="E10" s="5"/>
      <c r="F10" s="5"/>
      <c r="G10" s="5"/>
      <c r="H10" s="5"/>
      <c r="I10" s="5"/>
      <c r="J10" s="5"/>
      <c r="K10" s="8"/>
    </row>
    <row r="11" spans="1:11" ht="18" customHeight="1" x14ac:dyDescent="0.25">
      <c r="A11" s="5">
        <v>7</v>
      </c>
      <c r="B11" s="6" t="s">
        <v>26</v>
      </c>
      <c r="C11" s="5" t="s">
        <v>27</v>
      </c>
      <c r="D11" s="5" t="s">
        <v>28</v>
      </c>
      <c r="E11" s="5">
        <v>123.53</v>
      </c>
      <c r="F11" s="5">
        <v>109</v>
      </c>
      <c r="G11" s="5"/>
      <c r="H11" s="5">
        <f>(E11+F11)/3+G11</f>
        <v>77.510000000000005</v>
      </c>
      <c r="I11" s="5">
        <v>83.26</v>
      </c>
      <c r="J11" s="5">
        <f>H11*0.4+I11*0.6</f>
        <v>80.960000000000008</v>
      </c>
      <c r="K11" s="8"/>
    </row>
    <row r="12" spans="1:11" ht="18" customHeight="1" x14ac:dyDescent="0.25">
      <c r="A12" s="5">
        <v>8</v>
      </c>
      <c r="B12" s="6" t="s">
        <v>29</v>
      </c>
      <c r="C12" s="5" t="s">
        <v>30</v>
      </c>
      <c r="D12" s="5" t="s">
        <v>28</v>
      </c>
      <c r="E12" s="5">
        <v>117.49</v>
      </c>
      <c r="F12" s="5">
        <v>93</v>
      </c>
      <c r="G12" s="5">
        <v>5</v>
      </c>
      <c r="H12" s="5">
        <f>(E12+F12)/3+G12</f>
        <v>75.163333333333341</v>
      </c>
      <c r="I12" s="5">
        <v>82.4</v>
      </c>
      <c r="J12" s="5">
        <f>H12*0.4+I12*0.6</f>
        <v>79.50533333333334</v>
      </c>
      <c r="K12" s="8"/>
    </row>
    <row r="13" spans="1:11" ht="18" customHeight="1" x14ac:dyDescent="0.25">
      <c r="A13" s="5">
        <v>9</v>
      </c>
      <c r="B13" s="6" t="s">
        <v>31</v>
      </c>
      <c r="C13" s="5" t="s">
        <v>32</v>
      </c>
      <c r="D13" s="5" t="s">
        <v>28</v>
      </c>
      <c r="E13" s="5">
        <v>116.86</v>
      </c>
      <c r="F13" s="5">
        <v>104</v>
      </c>
      <c r="G13" s="5"/>
      <c r="H13" s="5">
        <f>(E13+F13)/3+G13</f>
        <v>73.62</v>
      </c>
      <c r="I13" s="5">
        <v>80.64</v>
      </c>
      <c r="J13" s="5">
        <f>H13*0.4+I13*0.6</f>
        <v>77.832000000000008</v>
      </c>
      <c r="K13" s="8"/>
    </row>
    <row r="14" spans="1:11" ht="18" customHeight="1" x14ac:dyDescent="0.25">
      <c r="A14" s="5"/>
      <c r="B14" s="6"/>
      <c r="C14" s="5"/>
      <c r="D14" s="5"/>
      <c r="E14" s="5"/>
      <c r="F14" s="5"/>
      <c r="G14" s="5"/>
      <c r="H14" s="5"/>
      <c r="I14" s="5"/>
      <c r="J14" s="5"/>
      <c r="K14" s="8"/>
    </row>
    <row r="15" spans="1:11" ht="18" customHeight="1" x14ac:dyDescent="0.25">
      <c r="A15" s="5">
        <v>10</v>
      </c>
      <c r="B15" s="6" t="s">
        <v>33</v>
      </c>
      <c r="C15" s="5" t="s">
        <v>34</v>
      </c>
      <c r="D15" s="5" t="s">
        <v>35</v>
      </c>
      <c r="E15" s="5">
        <v>116.03</v>
      </c>
      <c r="F15" s="5">
        <v>106.5</v>
      </c>
      <c r="G15" s="5"/>
      <c r="H15" s="5">
        <f>(E15+F15)/3+G15</f>
        <v>74.176666666666662</v>
      </c>
      <c r="I15" s="5">
        <v>84.18</v>
      </c>
      <c r="J15" s="5">
        <f>H15*0.4+I15*0.6</f>
        <v>80.178666666666672</v>
      </c>
      <c r="K15" s="8"/>
    </row>
    <row r="16" spans="1:11" ht="18" customHeight="1" x14ac:dyDescent="0.25">
      <c r="A16" s="5">
        <v>11</v>
      </c>
      <c r="B16" s="6" t="s">
        <v>36</v>
      </c>
      <c r="C16" s="5" t="s">
        <v>37</v>
      </c>
      <c r="D16" s="5" t="s">
        <v>35</v>
      </c>
      <c r="E16" s="5">
        <v>95.45</v>
      </c>
      <c r="F16" s="5">
        <v>105</v>
      </c>
      <c r="G16" s="5"/>
      <c r="H16" s="5">
        <f>(E16+F16)/3+G16</f>
        <v>66.816666666666663</v>
      </c>
      <c r="I16" s="5">
        <v>82.92</v>
      </c>
      <c r="J16" s="5">
        <f>H16*0.4+I16*0.6</f>
        <v>76.478666666666669</v>
      </c>
      <c r="K16" s="8"/>
    </row>
    <row r="17" spans="1:11" ht="18" customHeight="1" x14ac:dyDescent="0.25">
      <c r="A17" s="5">
        <v>12</v>
      </c>
      <c r="B17" s="6" t="s">
        <v>38</v>
      </c>
      <c r="C17" s="5" t="s">
        <v>39</v>
      </c>
      <c r="D17" s="5" t="s">
        <v>35</v>
      </c>
      <c r="E17" s="5">
        <v>98.52</v>
      </c>
      <c r="F17" s="5">
        <v>107</v>
      </c>
      <c r="G17" s="5"/>
      <c r="H17" s="5">
        <f>(E17+F17)/3+G17</f>
        <v>68.506666666666661</v>
      </c>
      <c r="I17" s="5">
        <v>65</v>
      </c>
      <c r="J17" s="5">
        <f>H17*0.4+I17*0.6</f>
        <v>66.402666666666661</v>
      </c>
      <c r="K17" s="8"/>
    </row>
    <row r="18" spans="1:11" ht="18" customHeight="1" x14ac:dyDescent="0.25">
      <c r="A18" s="5"/>
      <c r="B18" s="6"/>
      <c r="C18" s="5"/>
      <c r="D18" s="5"/>
      <c r="E18" s="5"/>
      <c r="F18" s="5"/>
      <c r="G18" s="5"/>
      <c r="H18" s="5"/>
      <c r="I18" s="5"/>
      <c r="J18" s="5"/>
      <c r="K18" s="8"/>
    </row>
    <row r="19" spans="1:11" ht="18" customHeight="1" x14ac:dyDescent="0.25">
      <c r="A19" s="5">
        <v>13</v>
      </c>
      <c r="B19" s="6" t="s">
        <v>40</v>
      </c>
      <c r="C19" s="5" t="s">
        <v>41</v>
      </c>
      <c r="D19" s="5" t="s">
        <v>42</v>
      </c>
      <c r="E19" s="5">
        <v>119.51</v>
      </c>
      <c r="F19" s="5">
        <v>112.5</v>
      </c>
      <c r="G19" s="5"/>
      <c r="H19" s="5">
        <f>(E19+F19)/3+G19</f>
        <v>77.336666666666659</v>
      </c>
      <c r="I19" s="5">
        <v>83</v>
      </c>
      <c r="J19" s="5">
        <f>H19*0.4+I19*0.6</f>
        <v>80.734666666666669</v>
      </c>
      <c r="K19" s="8"/>
    </row>
    <row r="20" spans="1:11" ht="18" customHeight="1" x14ac:dyDescent="0.25">
      <c r="A20" s="5">
        <v>14</v>
      </c>
      <c r="B20" s="6" t="s">
        <v>43</v>
      </c>
      <c r="C20" s="5" t="s">
        <v>44</v>
      </c>
      <c r="D20" s="5" t="s">
        <v>42</v>
      </c>
      <c r="E20" s="5">
        <v>80.77</v>
      </c>
      <c r="F20" s="5">
        <v>119</v>
      </c>
      <c r="G20" s="5"/>
      <c r="H20" s="5">
        <f>(E20+F20)/3+G20</f>
        <v>66.589999999999989</v>
      </c>
      <c r="I20" s="5">
        <v>80</v>
      </c>
      <c r="J20" s="5">
        <f>H20*0.4+I20*0.6</f>
        <v>74.635999999999996</v>
      </c>
      <c r="K20" s="8"/>
    </row>
    <row r="21" spans="1:11" ht="18" customHeight="1" x14ac:dyDescent="0.25">
      <c r="A21" s="5">
        <v>15</v>
      </c>
      <c r="B21" s="6" t="s">
        <v>45</v>
      </c>
      <c r="C21" s="5" t="s">
        <v>46</v>
      </c>
      <c r="D21" s="5" t="s">
        <v>42</v>
      </c>
      <c r="E21" s="5">
        <v>105.49</v>
      </c>
      <c r="F21" s="5">
        <v>96</v>
      </c>
      <c r="G21" s="5"/>
      <c r="H21" s="5">
        <f>(E21+F21)/3+G21</f>
        <v>67.163333333333341</v>
      </c>
      <c r="I21" s="5">
        <v>74</v>
      </c>
      <c r="J21" s="5">
        <f>H21*0.4+I21*0.6</f>
        <v>71.265333333333331</v>
      </c>
      <c r="K21" s="8"/>
    </row>
    <row r="22" spans="1:11" ht="18" customHeight="1" x14ac:dyDescent="0.25">
      <c r="A22" s="5"/>
      <c r="B22" s="6"/>
      <c r="C22" s="5"/>
      <c r="D22" s="5"/>
      <c r="E22" s="5"/>
      <c r="F22" s="5"/>
      <c r="G22" s="5"/>
      <c r="H22" s="5"/>
      <c r="I22" s="5"/>
      <c r="J22" s="5"/>
      <c r="K22" s="8"/>
    </row>
    <row r="23" spans="1:11" ht="18" customHeight="1" x14ac:dyDescent="0.25">
      <c r="A23" s="5">
        <v>16</v>
      </c>
      <c r="B23" s="6" t="s">
        <v>47</v>
      </c>
      <c r="C23" s="5" t="s">
        <v>48</v>
      </c>
      <c r="D23" s="5" t="s">
        <v>49</v>
      </c>
      <c r="E23" s="5">
        <v>120.68</v>
      </c>
      <c r="F23" s="5">
        <v>107.5</v>
      </c>
      <c r="G23" s="5"/>
      <c r="H23" s="5">
        <f>(E23+F23)/3+G23</f>
        <v>76.06</v>
      </c>
      <c r="I23" s="5">
        <v>75.7</v>
      </c>
      <c r="J23" s="5">
        <f>H23*0.4+I23*0.6</f>
        <v>75.844000000000008</v>
      </c>
      <c r="K23" s="8"/>
    </row>
    <row r="24" spans="1:11" ht="18" customHeight="1" x14ac:dyDescent="0.25">
      <c r="A24" s="5">
        <v>17</v>
      </c>
      <c r="B24" s="6" t="s">
        <v>50</v>
      </c>
      <c r="C24" s="5" t="s">
        <v>51</v>
      </c>
      <c r="D24" s="5" t="s">
        <v>49</v>
      </c>
      <c r="E24" s="5">
        <v>96.86</v>
      </c>
      <c r="F24" s="5">
        <v>102</v>
      </c>
      <c r="G24" s="5"/>
      <c r="H24" s="5">
        <f>(E24+F24)/3+G24</f>
        <v>66.286666666666676</v>
      </c>
      <c r="I24" s="5">
        <v>82.2</v>
      </c>
      <c r="J24" s="5">
        <f>H24*0.4+I24*0.6</f>
        <v>75.834666666666664</v>
      </c>
      <c r="K24" s="8"/>
    </row>
    <row r="25" spans="1:11" ht="18" customHeight="1" x14ac:dyDescent="0.25">
      <c r="A25" s="5">
        <v>18</v>
      </c>
      <c r="B25" s="6" t="s">
        <v>52</v>
      </c>
      <c r="C25" s="10" t="s">
        <v>53</v>
      </c>
      <c r="D25" s="5" t="s">
        <v>49</v>
      </c>
      <c r="E25" s="5">
        <v>99.61</v>
      </c>
      <c r="F25" s="5">
        <v>98</v>
      </c>
      <c r="G25" s="5"/>
      <c r="H25" s="5">
        <f>(E25+F25)/3+G25</f>
        <v>65.87</v>
      </c>
      <c r="I25" s="5">
        <v>80.400000000000006</v>
      </c>
      <c r="J25" s="5">
        <f>H25*0.4+I25*0.6</f>
        <v>74.588000000000008</v>
      </c>
      <c r="K25" s="8"/>
    </row>
    <row r="26" spans="1:11" ht="18" customHeight="1" x14ac:dyDescent="0.25">
      <c r="A26" s="5"/>
      <c r="B26" s="6"/>
      <c r="C26" s="5"/>
      <c r="D26" s="5"/>
      <c r="E26" s="5"/>
      <c r="F26" s="5"/>
      <c r="G26" s="5"/>
      <c r="H26" s="5"/>
      <c r="I26" s="5"/>
      <c r="J26" s="5"/>
      <c r="K26" s="8"/>
    </row>
    <row r="27" spans="1:11" ht="18" customHeight="1" x14ac:dyDescent="0.25">
      <c r="A27" s="5">
        <v>19</v>
      </c>
      <c r="B27" s="6" t="s">
        <v>54</v>
      </c>
      <c r="C27" s="5" t="s">
        <v>55</v>
      </c>
      <c r="D27" s="5" t="s">
        <v>56</v>
      </c>
      <c r="E27" s="5">
        <v>104.54</v>
      </c>
      <c r="F27" s="5">
        <v>104</v>
      </c>
      <c r="G27" s="5"/>
      <c r="H27" s="5">
        <f>(E27+F27)/3+G27</f>
        <v>69.513333333333335</v>
      </c>
      <c r="I27" s="5">
        <v>81.099999999999994</v>
      </c>
      <c r="J27" s="5">
        <f>H27*0.4+I27*0.6</f>
        <v>76.465333333333334</v>
      </c>
      <c r="K27" s="8"/>
    </row>
    <row r="28" spans="1:11" ht="18" customHeight="1" x14ac:dyDescent="0.25">
      <c r="A28" s="5">
        <v>20</v>
      </c>
      <c r="B28" s="6" t="s">
        <v>57</v>
      </c>
      <c r="C28" s="5" t="s">
        <v>58</v>
      </c>
      <c r="D28" s="5" t="s">
        <v>56</v>
      </c>
      <c r="E28" s="5">
        <v>91.44</v>
      </c>
      <c r="F28" s="5">
        <v>107</v>
      </c>
      <c r="G28" s="5"/>
      <c r="H28" s="5">
        <f>(E28+F28)/3+G28</f>
        <v>66.146666666666661</v>
      </c>
      <c r="I28" s="5">
        <v>81.38</v>
      </c>
      <c r="J28" s="5">
        <f>H28*0.4+I28*0.6</f>
        <v>75.286666666666662</v>
      </c>
      <c r="K28" s="8"/>
    </row>
    <row r="29" spans="1:11" ht="18" customHeight="1" x14ac:dyDescent="0.25">
      <c r="A29" s="5">
        <v>21</v>
      </c>
      <c r="B29" s="6" t="s">
        <v>59</v>
      </c>
      <c r="C29" s="5" t="s">
        <v>60</v>
      </c>
      <c r="D29" s="5" t="s">
        <v>56</v>
      </c>
      <c r="E29" s="5">
        <v>82.39</v>
      </c>
      <c r="F29" s="5">
        <v>103</v>
      </c>
      <c r="G29" s="5"/>
      <c r="H29" s="5">
        <f>(E29+F29)/3+G29</f>
        <v>61.79666666666666</v>
      </c>
      <c r="I29" s="5">
        <v>75</v>
      </c>
      <c r="J29" s="5">
        <f>H29*0.4+I29*0.6</f>
        <v>69.718666666666664</v>
      </c>
      <c r="K29" s="8"/>
    </row>
    <row r="30" spans="1:11" ht="18" customHeight="1" x14ac:dyDescent="0.25">
      <c r="A30" s="5"/>
      <c r="B30" s="6"/>
      <c r="C30" s="5"/>
      <c r="D30" s="5"/>
      <c r="E30" s="5"/>
      <c r="F30" s="5"/>
      <c r="G30" s="5"/>
      <c r="H30" s="5"/>
      <c r="I30" s="5"/>
      <c r="J30" s="5"/>
      <c r="K30" s="8"/>
    </row>
    <row r="31" spans="1:11" ht="18" customHeight="1" x14ac:dyDescent="0.25">
      <c r="A31" s="5">
        <v>22</v>
      </c>
      <c r="B31" s="6" t="s">
        <v>61</v>
      </c>
      <c r="C31" s="5" t="s">
        <v>62</v>
      </c>
      <c r="D31" s="5" t="s">
        <v>63</v>
      </c>
      <c r="E31" s="5">
        <v>93.79</v>
      </c>
      <c r="F31" s="5">
        <v>108</v>
      </c>
      <c r="G31" s="5"/>
      <c r="H31" s="5">
        <f>(E31+F31)/3+G31</f>
        <v>67.263333333333335</v>
      </c>
      <c r="I31" s="5">
        <v>83.12</v>
      </c>
      <c r="J31" s="5">
        <f>H31*0.4+I31*0.6</f>
        <v>76.777333333333331</v>
      </c>
      <c r="K31" s="8"/>
    </row>
    <row r="32" spans="1:11" ht="18" customHeight="1" x14ac:dyDescent="0.25">
      <c r="A32" s="5">
        <v>23</v>
      </c>
      <c r="B32" s="6" t="s">
        <v>64</v>
      </c>
      <c r="C32" s="5" t="s">
        <v>65</v>
      </c>
      <c r="D32" s="5" t="s">
        <v>63</v>
      </c>
      <c r="E32" s="5">
        <v>100.23</v>
      </c>
      <c r="F32" s="5">
        <v>100</v>
      </c>
      <c r="G32" s="5"/>
      <c r="H32" s="5">
        <f>(E32+F32)/3+G32</f>
        <v>66.743333333333339</v>
      </c>
      <c r="I32" s="5">
        <v>82.12</v>
      </c>
      <c r="J32" s="5">
        <f>H32*0.4+I32*0.6</f>
        <v>75.969333333333338</v>
      </c>
      <c r="K32" s="8"/>
    </row>
    <row r="33" spans="1:11" ht="18" customHeight="1" x14ac:dyDescent="0.25">
      <c r="A33" s="5">
        <v>24</v>
      </c>
      <c r="B33" s="6" t="s">
        <v>66</v>
      </c>
      <c r="C33" s="5" t="s">
        <v>67</v>
      </c>
      <c r="D33" s="5" t="s">
        <v>63</v>
      </c>
      <c r="E33" s="5">
        <v>119.31</v>
      </c>
      <c r="F33" s="5">
        <v>92</v>
      </c>
      <c r="G33" s="5"/>
      <c r="H33" s="5">
        <f>(E33+F33)/3+G33</f>
        <v>70.436666666666667</v>
      </c>
      <c r="I33" s="5">
        <v>0</v>
      </c>
      <c r="J33" s="5">
        <f>H33*0.4+I33*0.6</f>
        <v>28.174666666666667</v>
      </c>
      <c r="K33" s="12" t="s">
        <v>328</v>
      </c>
    </row>
    <row r="34" spans="1:11" ht="18" customHeight="1" x14ac:dyDescent="0.25">
      <c r="A34" s="5"/>
      <c r="B34" s="6"/>
      <c r="C34" s="5"/>
      <c r="D34" s="5"/>
      <c r="E34" s="5"/>
      <c r="F34" s="5"/>
      <c r="G34" s="5"/>
      <c r="H34" s="5"/>
      <c r="I34" s="5"/>
      <c r="J34" s="5"/>
      <c r="K34" s="8"/>
    </row>
    <row r="35" spans="1:11" ht="18" customHeight="1" x14ac:dyDescent="0.25">
      <c r="A35" s="5">
        <v>25</v>
      </c>
      <c r="B35" s="6" t="s">
        <v>68</v>
      </c>
      <c r="C35" s="5" t="s">
        <v>69</v>
      </c>
      <c r="D35" s="5" t="s">
        <v>70</v>
      </c>
      <c r="E35" s="5">
        <v>98.58</v>
      </c>
      <c r="F35" s="5">
        <v>111</v>
      </c>
      <c r="G35" s="5">
        <v>5</v>
      </c>
      <c r="H35" s="5">
        <f>(E35+F35)/3+G35</f>
        <v>74.86</v>
      </c>
      <c r="I35" s="5">
        <v>83.92</v>
      </c>
      <c r="J35" s="5">
        <f>H35*0.4+I35*0.6</f>
        <v>80.295999999999992</v>
      </c>
      <c r="K35" s="8"/>
    </row>
    <row r="36" spans="1:11" ht="18" customHeight="1" x14ac:dyDescent="0.25">
      <c r="A36" s="5">
        <v>26</v>
      </c>
      <c r="B36" s="6" t="s">
        <v>71</v>
      </c>
      <c r="C36" s="5" t="s">
        <v>72</v>
      </c>
      <c r="D36" s="5" t="s">
        <v>70</v>
      </c>
      <c r="E36" s="5">
        <v>113.82</v>
      </c>
      <c r="F36" s="5">
        <v>105.5</v>
      </c>
      <c r="G36" s="5"/>
      <c r="H36" s="5">
        <f>(E36+F36)/3+G36</f>
        <v>73.106666666666669</v>
      </c>
      <c r="I36" s="5">
        <v>84.6</v>
      </c>
      <c r="J36" s="5">
        <f>H36*0.4+I36*0.6</f>
        <v>80.00266666666667</v>
      </c>
      <c r="K36" s="8"/>
    </row>
    <row r="37" spans="1:11" ht="18" customHeight="1" x14ac:dyDescent="0.25">
      <c r="A37" s="5">
        <v>27</v>
      </c>
      <c r="B37" s="6" t="s">
        <v>73</v>
      </c>
      <c r="C37" s="5" t="s">
        <v>74</v>
      </c>
      <c r="D37" s="5" t="s">
        <v>70</v>
      </c>
      <c r="E37" s="5">
        <v>104.36</v>
      </c>
      <c r="F37" s="5">
        <v>113</v>
      </c>
      <c r="G37" s="5"/>
      <c r="H37" s="5">
        <f>(E37+F37)/3+G37</f>
        <v>72.453333333333333</v>
      </c>
      <c r="I37" s="5">
        <v>81.8</v>
      </c>
      <c r="J37" s="5">
        <f>H37*0.4+I37*0.6</f>
        <v>78.061333333333337</v>
      </c>
      <c r="K37" s="8"/>
    </row>
    <row r="38" spans="1:11" ht="18" customHeight="1" x14ac:dyDescent="0.25">
      <c r="A38" s="5"/>
      <c r="B38" s="6"/>
      <c r="C38" s="5"/>
      <c r="D38" s="5"/>
      <c r="E38" s="5"/>
      <c r="F38" s="5"/>
      <c r="G38" s="5"/>
      <c r="H38" s="5"/>
      <c r="I38" s="5"/>
      <c r="J38" s="5"/>
      <c r="K38" s="8"/>
    </row>
    <row r="39" spans="1:11" ht="18" customHeight="1" x14ac:dyDescent="0.25">
      <c r="A39" s="5">
        <v>28</v>
      </c>
      <c r="B39" s="6" t="s">
        <v>75</v>
      </c>
      <c r="C39" s="5" t="s">
        <v>76</v>
      </c>
      <c r="D39" s="5" t="s">
        <v>77</v>
      </c>
      <c r="E39" s="5">
        <v>111.47</v>
      </c>
      <c r="F39" s="5">
        <v>118</v>
      </c>
      <c r="G39" s="5"/>
      <c r="H39" s="5">
        <f>(E39+F39)/3+G39</f>
        <v>76.489999999999995</v>
      </c>
      <c r="I39" s="5">
        <v>85.14</v>
      </c>
      <c r="J39" s="5">
        <f>H39*0.4+I39*0.6</f>
        <v>81.679999999999993</v>
      </c>
      <c r="K39" s="8"/>
    </row>
    <row r="40" spans="1:11" ht="18" customHeight="1" x14ac:dyDescent="0.25">
      <c r="A40" s="5">
        <v>29</v>
      </c>
      <c r="B40" s="6" t="s">
        <v>78</v>
      </c>
      <c r="C40" s="5" t="s">
        <v>79</v>
      </c>
      <c r="D40" s="5" t="s">
        <v>77</v>
      </c>
      <c r="E40" s="5">
        <v>113.68</v>
      </c>
      <c r="F40" s="5">
        <v>112.5</v>
      </c>
      <c r="G40" s="5"/>
      <c r="H40" s="5">
        <f>(E40+F40)/3+G40</f>
        <v>75.393333333333331</v>
      </c>
      <c r="I40" s="5">
        <v>85.26</v>
      </c>
      <c r="J40" s="5">
        <f>H40*0.4+I40*0.6</f>
        <v>81.313333333333333</v>
      </c>
      <c r="K40" s="8"/>
    </row>
    <row r="41" spans="1:11" ht="18" customHeight="1" x14ac:dyDescent="0.25">
      <c r="A41" s="5">
        <v>30</v>
      </c>
      <c r="B41" s="6" t="s">
        <v>80</v>
      </c>
      <c r="C41" s="5" t="s">
        <v>81</v>
      </c>
      <c r="D41" s="5" t="s">
        <v>77</v>
      </c>
      <c r="E41" s="5">
        <v>117.97</v>
      </c>
      <c r="F41" s="5">
        <v>109</v>
      </c>
      <c r="G41" s="5"/>
      <c r="H41" s="5">
        <f>(E41+F41)/3+G41</f>
        <v>75.656666666666666</v>
      </c>
      <c r="I41" s="5">
        <v>82.36</v>
      </c>
      <c r="J41" s="5">
        <f>H41*0.4+I41*0.6</f>
        <v>79.678666666666658</v>
      </c>
      <c r="K41" s="8"/>
    </row>
    <row r="42" spans="1:11" ht="18" customHeight="1" x14ac:dyDescent="0.25">
      <c r="A42" s="5"/>
      <c r="B42" s="6"/>
      <c r="C42" s="5"/>
      <c r="D42" s="5"/>
      <c r="E42" s="5"/>
      <c r="F42" s="5"/>
      <c r="G42" s="5"/>
      <c r="H42" s="5"/>
      <c r="I42" s="5"/>
      <c r="J42" s="5"/>
      <c r="K42" s="8"/>
    </row>
    <row r="43" spans="1:11" ht="18" customHeight="1" x14ac:dyDescent="0.25">
      <c r="A43" s="5">
        <v>31</v>
      </c>
      <c r="B43" s="6" t="s">
        <v>82</v>
      </c>
      <c r="C43" s="5" t="s">
        <v>83</v>
      </c>
      <c r="D43" s="5" t="s">
        <v>84</v>
      </c>
      <c r="E43" s="5">
        <v>126.17</v>
      </c>
      <c r="F43" s="5">
        <v>114</v>
      </c>
      <c r="G43" s="5"/>
      <c r="H43" s="5">
        <f t="shared" ref="H43:H48" si="2">(E43+F43)/3+G43</f>
        <v>80.056666666666672</v>
      </c>
      <c r="I43" s="5">
        <v>82.6</v>
      </c>
      <c r="J43" s="5">
        <f t="shared" ref="J43:J48" si="3">H43*0.4+I43*0.6</f>
        <v>81.582666666666668</v>
      </c>
      <c r="K43" s="8"/>
    </row>
    <row r="44" spans="1:11" ht="18" customHeight="1" x14ac:dyDescent="0.25">
      <c r="A44" s="5">
        <v>32</v>
      </c>
      <c r="B44" s="6" t="s">
        <v>85</v>
      </c>
      <c r="C44" s="5" t="s">
        <v>86</v>
      </c>
      <c r="D44" s="5" t="s">
        <v>84</v>
      </c>
      <c r="E44" s="5">
        <v>114.5</v>
      </c>
      <c r="F44" s="5">
        <v>104</v>
      </c>
      <c r="G44" s="5"/>
      <c r="H44" s="5">
        <f t="shared" si="2"/>
        <v>72.833333333333329</v>
      </c>
      <c r="I44" s="5">
        <v>83.14</v>
      </c>
      <c r="J44" s="5">
        <f t="shared" si="3"/>
        <v>79.01733333333334</v>
      </c>
      <c r="K44" s="8"/>
    </row>
    <row r="45" spans="1:11" ht="18" customHeight="1" x14ac:dyDescent="0.25">
      <c r="A45" s="5">
        <v>33</v>
      </c>
      <c r="B45" s="6" t="s">
        <v>87</v>
      </c>
      <c r="C45" s="5" t="s">
        <v>88</v>
      </c>
      <c r="D45" s="5" t="s">
        <v>84</v>
      </c>
      <c r="E45" s="5">
        <v>122.67</v>
      </c>
      <c r="F45" s="5">
        <v>91</v>
      </c>
      <c r="G45" s="5"/>
      <c r="H45" s="5">
        <f t="shared" si="2"/>
        <v>71.223333333333343</v>
      </c>
      <c r="I45" s="5">
        <v>82.74</v>
      </c>
      <c r="J45" s="5">
        <f t="shared" si="3"/>
        <v>78.13333333333334</v>
      </c>
      <c r="K45" s="8"/>
    </row>
    <row r="46" spans="1:11" ht="18" customHeight="1" x14ac:dyDescent="0.25">
      <c r="A46" s="5">
        <v>34</v>
      </c>
      <c r="B46" s="6" t="s">
        <v>89</v>
      </c>
      <c r="C46" s="5" t="s">
        <v>90</v>
      </c>
      <c r="D46" s="5" t="s">
        <v>84</v>
      </c>
      <c r="E46" s="5">
        <v>92.18</v>
      </c>
      <c r="F46" s="5">
        <v>112</v>
      </c>
      <c r="G46" s="5"/>
      <c r="H46" s="5">
        <f t="shared" si="2"/>
        <v>68.06</v>
      </c>
      <c r="I46" s="5">
        <v>80.400000000000006</v>
      </c>
      <c r="J46" s="5">
        <f t="shared" si="3"/>
        <v>75.463999999999999</v>
      </c>
      <c r="K46" s="8"/>
    </row>
    <row r="47" spans="1:11" ht="18" customHeight="1" x14ac:dyDescent="0.25">
      <c r="A47" s="5">
        <v>35</v>
      </c>
      <c r="B47" s="6" t="s">
        <v>91</v>
      </c>
      <c r="C47" s="5" t="s">
        <v>92</v>
      </c>
      <c r="D47" s="5" t="s">
        <v>84</v>
      </c>
      <c r="E47" s="5">
        <v>100.73</v>
      </c>
      <c r="F47" s="5">
        <v>96.5</v>
      </c>
      <c r="G47" s="5"/>
      <c r="H47" s="5">
        <f t="shared" si="2"/>
        <v>65.743333333333339</v>
      </c>
      <c r="I47" s="5">
        <v>43</v>
      </c>
      <c r="J47" s="5">
        <f t="shared" si="3"/>
        <v>52.097333333333339</v>
      </c>
      <c r="K47" s="8"/>
    </row>
    <row r="48" spans="1:11" ht="18" customHeight="1" x14ac:dyDescent="0.25">
      <c r="A48" s="5">
        <v>36</v>
      </c>
      <c r="B48" s="6" t="s">
        <v>93</v>
      </c>
      <c r="C48" s="5" t="s">
        <v>94</v>
      </c>
      <c r="D48" s="5" t="s">
        <v>84</v>
      </c>
      <c r="E48" s="5">
        <v>103.16</v>
      </c>
      <c r="F48" s="5">
        <v>98.5</v>
      </c>
      <c r="G48" s="5"/>
      <c r="H48" s="5">
        <f t="shared" si="2"/>
        <v>67.22</v>
      </c>
      <c r="I48" s="5">
        <v>0</v>
      </c>
      <c r="J48" s="5">
        <f t="shared" si="3"/>
        <v>26.888000000000002</v>
      </c>
      <c r="K48" s="12" t="s">
        <v>328</v>
      </c>
    </row>
    <row r="49" spans="1:11" ht="18" customHeight="1" x14ac:dyDescent="0.25">
      <c r="A49" s="5"/>
      <c r="B49" s="6"/>
      <c r="C49" s="5"/>
      <c r="D49" s="5"/>
      <c r="E49" s="5"/>
      <c r="F49" s="5"/>
      <c r="G49" s="5"/>
      <c r="H49" s="5"/>
      <c r="I49" s="5"/>
      <c r="J49" s="5"/>
      <c r="K49" s="8"/>
    </row>
    <row r="50" spans="1:11" ht="18" customHeight="1" x14ac:dyDescent="0.25">
      <c r="A50" s="5">
        <v>37</v>
      </c>
      <c r="B50" s="6" t="s">
        <v>95</v>
      </c>
      <c r="C50" s="5" t="s">
        <v>96</v>
      </c>
      <c r="D50" s="5" t="s">
        <v>97</v>
      </c>
      <c r="E50" s="5">
        <v>97.69</v>
      </c>
      <c r="F50" s="5">
        <v>107</v>
      </c>
      <c r="G50" s="5"/>
      <c r="H50" s="5">
        <f>(E50+F50)/3+G50</f>
        <v>68.23</v>
      </c>
      <c r="I50" s="5">
        <v>85.6</v>
      </c>
      <c r="J50" s="5">
        <f>H50*0.4+I50*0.6</f>
        <v>78.651999999999987</v>
      </c>
      <c r="K50" s="8"/>
    </row>
    <row r="51" spans="1:11" ht="18" customHeight="1" x14ac:dyDescent="0.25">
      <c r="A51" s="5">
        <v>38</v>
      </c>
      <c r="B51" s="6" t="s">
        <v>98</v>
      </c>
      <c r="C51" s="5" t="s">
        <v>99</v>
      </c>
      <c r="D51" s="5" t="s">
        <v>97</v>
      </c>
      <c r="E51" s="5">
        <v>118.28</v>
      </c>
      <c r="F51" s="5">
        <v>101</v>
      </c>
      <c r="G51" s="5"/>
      <c r="H51" s="5">
        <f>(E51+F51)/3+G51</f>
        <v>73.093333333333334</v>
      </c>
      <c r="I51" s="5">
        <v>81.900000000000006</v>
      </c>
      <c r="J51" s="5">
        <f>H51*0.4+I51*0.6</f>
        <v>78.37733333333334</v>
      </c>
      <c r="K51" s="8"/>
    </row>
    <row r="52" spans="1:11" ht="18" customHeight="1" x14ac:dyDescent="0.25">
      <c r="A52" s="5">
        <v>39</v>
      </c>
      <c r="B52" s="6" t="s">
        <v>100</v>
      </c>
      <c r="C52" s="5" t="s">
        <v>101</v>
      </c>
      <c r="D52" s="5" t="s">
        <v>97</v>
      </c>
      <c r="E52" s="5">
        <v>112.7</v>
      </c>
      <c r="F52" s="5">
        <v>104.5</v>
      </c>
      <c r="G52" s="5"/>
      <c r="H52" s="5">
        <f>(E52+F52)/3+G52</f>
        <v>72.399999999999991</v>
      </c>
      <c r="I52" s="5">
        <v>79.3</v>
      </c>
      <c r="J52" s="5">
        <f>H52*0.4+I52*0.6</f>
        <v>76.539999999999992</v>
      </c>
      <c r="K52" s="8"/>
    </row>
    <row r="53" spans="1:11" ht="18" customHeight="1" x14ac:dyDescent="0.25">
      <c r="A53" s="5"/>
      <c r="B53" s="6"/>
      <c r="C53" s="5"/>
      <c r="D53" s="5"/>
      <c r="E53" s="5"/>
      <c r="F53" s="5"/>
      <c r="G53" s="5"/>
      <c r="H53" s="5"/>
      <c r="I53" s="5"/>
      <c r="J53" s="5"/>
      <c r="K53" s="8"/>
    </row>
    <row r="54" spans="1:11" ht="18" customHeight="1" x14ac:dyDescent="0.25">
      <c r="A54" s="5">
        <v>40</v>
      </c>
      <c r="B54" s="6" t="s">
        <v>102</v>
      </c>
      <c r="C54" s="5" t="s">
        <v>103</v>
      </c>
      <c r="D54" s="5" t="s">
        <v>104</v>
      </c>
      <c r="E54" s="5">
        <v>101.54</v>
      </c>
      <c r="F54" s="5">
        <v>97.5</v>
      </c>
      <c r="G54" s="5"/>
      <c r="H54" s="5">
        <f>(E54+F54)/3+G54</f>
        <v>66.346666666666678</v>
      </c>
      <c r="I54" s="5">
        <v>84.1</v>
      </c>
      <c r="J54" s="5">
        <f>H54*0.4+I54*0.6</f>
        <v>76.998666666666665</v>
      </c>
      <c r="K54" s="8"/>
    </row>
    <row r="55" spans="1:11" ht="18" customHeight="1" x14ac:dyDescent="0.25">
      <c r="A55" s="5">
        <v>41</v>
      </c>
      <c r="B55" s="6" t="s">
        <v>105</v>
      </c>
      <c r="C55" s="5" t="s">
        <v>106</v>
      </c>
      <c r="D55" s="5" t="s">
        <v>104</v>
      </c>
      <c r="E55" s="5">
        <v>103.35</v>
      </c>
      <c r="F55" s="5">
        <v>95</v>
      </c>
      <c r="G55" s="5"/>
      <c r="H55" s="5">
        <f>(E55+F55)/3+G55</f>
        <v>66.11666666666666</v>
      </c>
      <c r="I55" s="5">
        <v>82</v>
      </c>
      <c r="J55" s="5">
        <f>H55*0.4+I55*0.6</f>
        <v>75.646666666666661</v>
      </c>
      <c r="K55" s="8"/>
    </row>
    <row r="56" spans="1:11" ht="18" customHeight="1" x14ac:dyDescent="0.25">
      <c r="A56" s="5">
        <v>42</v>
      </c>
      <c r="B56" s="6" t="s">
        <v>107</v>
      </c>
      <c r="C56" s="5" t="s">
        <v>108</v>
      </c>
      <c r="D56" s="5" t="s">
        <v>104</v>
      </c>
      <c r="E56" s="5">
        <v>92.76</v>
      </c>
      <c r="F56" s="5">
        <v>99.5</v>
      </c>
      <c r="G56" s="5"/>
      <c r="H56" s="5">
        <f>(E56+F56)/3+G56</f>
        <v>64.086666666666659</v>
      </c>
      <c r="I56" s="5">
        <v>82.4</v>
      </c>
      <c r="J56" s="5">
        <f>H56*0.4+I56*0.6</f>
        <v>75.074666666666673</v>
      </c>
      <c r="K56" s="8"/>
    </row>
    <row r="57" spans="1:11" ht="18" customHeight="1" x14ac:dyDescent="0.25">
      <c r="A57" s="5"/>
      <c r="B57" s="6"/>
      <c r="C57" s="5"/>
      <c r="D57" s="5"/>
      <c r="E57" s="5"/>
      <c r="F57" s="5"/>
      <c r="G57" s="5"/>
      <c r="H57" s="5"/>
      <c r="I57" s="5"/>
      <c r="J57" s="5"/>
      <c r="K57" s="8"/>
    </row>
    <row r="58" spans="1:11" ht="18" customHeight="1" x14ac:dyDescent="0.25">
      <c r="A58" s="5">
        <v>43</v>
      </c>
      <c r="B58" s="6" t="s">
        <v>109</v>
      </c>
      <c r="C58" s="5" t="s">
        <v>110</v>
      </c>
      <c r="D58" s="5" t="s">
        <v>111</v>
      </c>
      <c r="E58" s="5">
        <v>108.84</v>
      </c>
      <c r="F58" s="5">
        <v>110</v>
      </c>
      <c r="G58" s="5"/>
      <c r="H58" s="5">
        <f t="shared" ref="H58:H87" si="4">(E58+F58)/3+G58</f>
        <v>72.946666666666673</v>
      </c>
      <c r="I58" s="5">
        <v>88.1</v>
      </c>
      <c r="J58" s="5">
        <f t="shared" ref="J58:J87" si="5">H58*0.4+I58*0.6</f>
        <v>82.038666666666671</v>
      </c>
      <c r="K58" s="8"/>
    </row>
    <row r="59" spans="1:11" ht="18" customHeight="1" x14ac:dyDescent="0.25">
      <c r="A59" s="5">
        <v>44</v>
      </c>
      <c r="B59" s="6" t="s">
        <v>112</v>
      </c>
      <c r="C59" s="5" t="s">
        <v>113</v>
      </c>
      <c r="D59" s="5" t="s">
        <v>111</v>
      </c>
      <c r="E59" s="5">
        <v>119.9</v>
      </c>
      <c r="F59" s="5">
        <v>106</v>
      </c>
      <c r="G59" s="5"/>
      <c r="H59" s="5">
        <f t="shared" si="4"/>
        <v>75.3</v>
      </c>
      <c r="I59" s="5">
        <v>85.4</v>
      </c>
      <c r="J59" s="5">
        <f t="shared" si="5"/>
        <v>81.36</v>
      </c>
      <c r="K59" s="8"/>
    </row>
    <row r="60" spans="1:11" ht="18" customHeight="1" x14ac:dyDescent="0.25">
      <c r="A60" s="5">
        <v>45</v>
      </c>
      <c r="B60" s="6" t="s">
        <v>114</v>
      </c>
      <c r="C60" s="5" t="s">
        <v>115</v>
      </c>
      <c r="D60" s="5" t="s">
        <v>111</v>
      </c>
      <c r="E60" s="5">
        <v>101.98</v>
      </c>
      <c r="F60" s="5">
        <v>114</v>
      </c>
      <c r="G60" s="5"/>
      <c r="H60" s="5">
        <f t="shared" si="4"/>
        <v>71.993333333333339</v>
      </c>
      <c r="I60" s="5">
        <v>87.6</v>
      </c>
      <c r="J60" s="5">
        <f t="shared" si="5"/>
        <v>81.35733333333333</v>
      </c>
      <c r="K60" s="8"/>
    </row>
    <row r="61" spans="1:11" ht="18" customHeight="1" x14ac:dyDescent="0.25">
      <c r="A61" s="5">
        <v>46</v>
      </c>
      <c r="B61" s="6" t="s">
        <v>116</v>
      </c>
      <c r="C61" s="5" t="s">
        <v>117</v>
      </c>
      <c r="D61" s="5" t="s">
        <v>111</v>
      </c>
      <c r="E61" s="5">
        <v>115.88</v>
      </c>
      <c r="F61" s="5">
        <v>116.5</v>
      </c>
      <c r="G61" s="5"/>
      <c r="H61" s="5">
        <f t="shared" si="4"/>
        <v>77.459999999999994</v>
      </c>
      <c r="I61" s="5">
        <v>83.8</v>
      </c>
      <c r="J61" s="5">
        <f t="shared" si="5"/>
        <v>81.263999999999996</v>
      </c>
      <c r="K61" s="8"/>
    </row>
    <row r="62" spans="1:11" ht="18" customHeight="1" x14ac:dyDescent="0.25">
      <c r="A62" s="5">
        <v>47</v>
      </c>
      <c r="B62" s="6" t="s">
        <v>118</v>
      </c>
      <c r="C62" s="5" t="s">
        <v>119</v>
      </c>
      <c r="D62" s="5" t="s">
        <v>111</v>
      </c>
      <c r="E62" s="5">
        <v>106.31</v>
      </c>
      <c r="F62" s="5">
        <v>124</v>
      </c>
      <c r="G62" s="5"/>
      <c r="H62" s="5">
        <f t="shared" si="4"/>
        <v>76.77</v>
      </c>
      <c r="I62" s="5">
        <v>83.8</v>
      </c>
      <c r="J62" s="5">
        <f t="shared" si="5"/>
        <v>80.988</v>
      </c>
      <c r="K62" s="8"/>
    </row>
    <row r="63" spans="1:11" ht="18" customHeight="1" x14ac:dyDescent="0.25">
      <c r="A63" s="5">
        <v>48</v>
      </c>
      <c r="B63" s="6" t="s">
        <v>120</v>
      </c>
      <c r="C63" s="5" t="s">
        <v>121</v>
      </c>
      <c r="D63" s="5" t="s">
        <v>111</v>
      </c>
      <c r="E63" s="5">
        <v>119.73</v>
      </c>
      <c r="F63" s="5">
        <v>104</v>
      </c>
      <c r="G63" s="5"/>
      <c r="H63" s="5">
        <f t="shared" si="4"/>
        <v>74.576666666666668</v>
      </c>
      <c r="I63" s="5">
        <v>85.1</v>
      </c>
      <c r="J63" s="5">
        <f t="shared" si="5"/>
        <v>80.890666666666661</v>
      </c>
      <c r="K63" s="8"/>
    </row>
    <row r="64" spans="1:11" ht="18" customHeight="1" x14ac:dyDescent="0.25">
      <c r="A64" s="5">
        <v>49</v>
      </c>
      <c r="B64" s="6" t="s">
        <v>122</v>
      </c>
      <c r="C64" s="5" t="s">
        <v>123</v>
      </c>
      <c r="D64" s="5" t="s">
        <v>111</v>
      </c>
      <c r="E64" s="5">
        <v>116.57</v>
      </c>
      <c r="F64" s="5">
        <v>100.5</v>
      </c>
      <c r="G64" s="5"/>
      <c r="H64" s="5">
        <f t="shared" si="4"/>
        <v>72.356666666666669</v>
      </c>
      <c r="I64" s="5">
        <v>85.8</v>
      </c>
      <c r="J64" s="5">
        <f t="shared" si="5"/>
        <v>80.422666666666657</v>
      </c>
      <c r="K64" s="8"/>
    </row>
    <row r="65" spans="1:11" ht="18" customHeight="1" x14ac:dyDescent="0.25">
      <c r="A65" s="5">
        <v>50</v>
      </c>
      <c r="B65" s="6" t="s">
        <v>124</v>
      </c>
      <c r="C65" s="5" t="s">
        <v>125</v>
      </c>
      <c r="D65" s="5" t="s">
        <v>111</v>
      </c>
      <c r="E65" s="5">
        <v>107.26</v>
      </c>
      <c r="F65" s="5">
        <v>109.5</v>
      </c>
      <c r="G65" s="5"/>
      <c r="H65" s="5">
        <f t="shared" si="4"/>
        <v>72.25333333333333</v>
      </c>
      <c r="I65" s="5">
        <v>84.6</v>
      </c>
      <c r="J65" s="5">
        <f t="shared" si="5"/>
        <v>79.661333333333332</v>
      </c>
      <c r="K65" s="8"/>
    </row>
    <row r="66" spans="1:11" ht="18" customHeight="1" x14ac:dyDescent="0.25">
      <c r="A66" s="5">
        <v>51</v>
      </c>
      <c r="B66" s="6" t="s">
        <v>126</v>
      </c>
      <c r="C66" s="5" t="s">
        <v>127</v>
      </c>
      <c r="D66" s="5" t="s">
        <v>111</v>
      </c>
      <c r="E66" s="5">
        <v>92.56</v>
      </c>
      <c r="F66" s="5">
        <v>119</v>
      </c>
      <c r="G66" s="5"/>
      <c r="H66" s="5">
        <f t="shared" si="4"/>
        <v>70.52</v>
      </c>
      <c r="I66" s="5">
        <v>85.6</v>
      </c>
      <c r="J66" s="5">
        <f t="shared" si="5"/>
        <v>79.567999999999984</v>
      </c>
      <c r="K66" s="8"/>
    </row>
    <row r="67" spans="1:11" ht="18" customHeight="1" x14ac:dyDescent="0.25">
      <c r="A67" s="5">
        <v>52</v>
      </c>
      <c r="B67" s="6" t="s">
        <v>128</v>
      </c>
      <c r="C67" s="5" t="s">
        <v>129</v>
      </c>
      <c r="D67" s="5" t="s">
        <v>111</v>
      </c>
      <c r="E67" s="5">
        <v>107.81</v>
      </c>
      <c r="F67" s="5">
        <v>100</v>
      </c>
      <c r="G67" s="5"/>
      <c r="H67" s="5">
        <f t="shared" si="4"/>
        <v>69.27</v>
      </c>
      <c r="I67" s="5">
        <v>86.4</v>
      </c>
      <c r="J67" s="5">
        <f t="shared" si="5"/>
        <v>79.548000000000002</v>
      </c>
      <c r="K67" s="8"/>
    </row>
    <row r="68" spans="1:11" ht="18" customHeight="1" x14ac:dyDescent="0.25">
      <c r="A68" s="5">
        <v>53</v>
      </c>
      <c r="B68" s="6" t="s">
        <v>130</v>
      </c>
      <c r="C68" s="5" t="s">
        <v>131</v>
      </c>
      <c r="D68" s="5" t="s">
        <v>111</v>
      </c>
      <c r="E68" s="5">
        <v>104.68</v>
      </c>
      <c r="F68" s="5">
        <v>96</v>
      </c>
      <c r="G68" s="5"/>
      <c r="H68" s="5">
        <f t="shared" si="4"/>
        <v>66.893333333333331</v>
      </c>
      <c r="I68" s="5">
        <v>87.9</v>
      </c>
      <c r="J68" s="5">
        <f t="shared" si="5"/>
        <v>79.49733333333333</v>
      </c>
      <c r="K68" s="8"/>
    </row>
    <row r="69" spans="1:11" ht="18" customHeight="1" x14ac:dyDescent="0.25">
      <c r="A69" s="5">
        <v>54</v>
      </c>
      <c r="B69" s="6" t="s">
        <v>132</v>
      </c>
      <c r="C69" s="5" t="s">
        <v>133</v>
      </c>
      <c r="D69" s="5" t="s">
        <v>111</v>
      </c>
      <c r="E69" s="5">
        <v>104.6</v>
      </c>
      <c r="F69" s="5">
        <v>101</v>
      </c>
      <c r="G69" s="5"/>
      <c r="H69" s="5">
        <f t="shared" si="4"/>
        <v>68.533333333333331</v>
      </c>
      <c r="I69" s="5">
        <v>85.9</v>
      </c>
      <c r="J69" s="5">
        <f t="shared" si="5"/>
        <v>78.953333333333333</v>
      </c>
      <c r="K69" s="8"/>
    </row>
    <row r="70" spans="1:11" ht="18" customHeight="1" x14ac:dyDescent="0.25">
      <c r="A70" s="5">
        <v>55</v>
      </c>
      <c r="B70" s="6" t="s">
        <v>134</v>
      </c>
      <c r="C70" s="5" t="s">
        <v>135</v>
      </c>
      <c r="D70" s="5" t="s">
        <v>111</v>
      </c>
      <c r="E70" s="5">
        <v>120.92</v>
      </c>
      <c r="F70" s="5">
        <v>95.5</v>
      </c>
      <c r="G70" s="5"/>
      <c r="H70" s="5">
        <f t="shared" si="4"/>
        <v>72.14</v>
      </c>
      <c r="I70" s="5">
        <v>83</v>
      </c>
      <c r="J70" s="5">
        <f t="shared" si="5"/>
        <v>78.656000000000006</v>
      </c>
      <c r="K70" s="8"/>
    </row>
    <row r="71" spans="1:11" ht="18" customHeight="1" x14ac:dyDescent="0.25">
      <c r="A71" s="5">
        <v>56</v>
      </c>
      <c r="B71" s="6" t="s">
        <v>136</v>
      </c>
      <c r="C71" s="5" t="s">
        <v>137</v>
      </c>
      <c r="D71" s="5" t="s">
        <v>111</v>
      </c>
      <c r="E71" s="5">
        <v>107.7</v>
      </c>
      <c r="F71" s="5">
        <v>104</v>
      </c>
      <c r="G71" s="5"/>
      <c r="H71" s="5">
        <f t="shared" si="4"/>
        <v>70.566666666666663</v>
      </c>
      <c r="I71" s="5">
        <v>83.4</v>
      </c>
      <c r="J71" s="5">
        <f t="shared" si="5"/>
        <v>78.266666666666666</v>
      </c>
      <c r="K71" s="8"/>
    </row>
    <row r="72" spans="1:11" ht="18" customHeight="1" x14ac:dyDescent="0.25">
      <c r="A72" s="5">
        <v>57</v>
      </c>
      <c r="B72" s="6" t="s">
        <v>138</v>
      </c>
      <c r="C72" s="5" t="s">
        <v>139</v>
      </c>
      <c r="D72" s="5" t="s">
        <v>111</v>
      </c>
      <c r="E72" s="5">
        <v>103.57</v>
      </c>
      <c r="F72" s="5">
        <v>111</v>
      </c>
      <c r="G72" s="5"/>
      <c r="H72" s="5">
        <f t="shared" si="4"/>
        <v>71.523333333333326</v>
      </c>
      <c r="I72" s="5">
        <v>82.7</v>
      </c>
      <c r="J72" s="5">
        <f t="shared" si="5"/>
        <v>78.229333333333329</v>
      </c>
      <c r="K72" s="8"/>
    </row>
    <row r="73" spans="1:11" ht="18" customHeight="1" x14ac:dyDescent="0.25">
      <c r="A73" s="5">
        <v>58</v>
      </c>
      <c r="B73" s="6" t="s">
        <v>140</v>
      </c>
      <c r="C73" s="5" t="s">
        <v>141</v>
      </c>
      <c r="D73" s="5" t="s">
        <v>111</v>
      </c>
      <c r="E73" s="5">
        <v>101.88</v>
      </c>
      <c r="F73" s="5">
        <v>104.5</v>
      </c>
      <c r="G73" s="5"/>
      <c r="H73" s="5">
        <f t="shared" si="4"/>
        <v>68.793333333333337</v>
      </c>
      <c r="I73" s="5">
        <v>84.3</v>
      </c>
      <c r="J73" s="5">
        <f t="shared" si="5"/>
        <v>78.097333333333339</v>
      </c>
      <c r="K73" s="8"/>
    </row>
    <row r="74" spans="1:11" ht="18" customHeight="1" x14ac:dyDescent="0.25">
      <c r="A74" s="5">
        <v>59</v>
      </c>
      <c r="B74" s="6" t="s">
        <v>142</v>
      </c>
      <c r="C74" s="5" t="s">
        <v>143</v>
      </c>
      <c r="D74" s="5" t="s">
        <v>111</v>
      </c>
      <c r="E74" s="5">
        <v>95.46</v>
      </c>
      <c r="F74" s="5">
        <v>113.5</v>
      </c>
      <c r="G74" s="5"/>
      <c r="H74" s="5">
        <f t="shared" si="4"/>
        <v>69.653333333333322</v>
      </c>
      <c r="I74" s="5">
        <v>83.3</v>
      </c>
      <c r="J74" s="5">
        <f t="shared" si="5"/>
        <v>77.841333333333324</v>
      </c>
      <c r="K74" s="8"/>
    </row>
    <row r="75" spans="1:11" ht="18" customHeight="1" x14ac:dyDescent="0.25">
      <c r="A75" s="5">
        <v>60</v>
      </c>
      <c r="B75" s="6" t="s">
        <v>144</v>
      </c>
      <c r="C75" s="5" t="s">
        <v>145</v>
      </c>
      <c r="D75" s="5" t="s">
        <v>111</v>
      </c>
      <c r="E75" s="5">
        <v>112.63</v>
      </c>
      <c r="F75" s="5">
        <v>94</v>
      </c>
      <c r="G75" s="5"/>
      <c r="H75" s="5">
        <f t="shared" si="4"/>
        <v>68.876666666666665</v>
      </c>
      <c r="I75" s="5">
        <v>83.4</v>
      </c>
      <c r="J75" s="5">
        <f t="shared" si="5"/>
        <v>77.590666666666664</v>
      </c>
      <c r="K75" s="8"/>
    </row>
    <row r="76" spans="1:11" ht="18" customHeight="1" x14ac:dyDescent="0.25">
      <c r="A76" s="5">
        <v>61</v>
      </c>
      <c r="B76" s="6" t="s">
        <v>146</v>
      </c>
      <c r="C76" s="5" t="s">
        <v>147</v>
      </c>
      <c r="D76" s="5" t="s">
        <v>111</v>
      </c>
      <c r="E76" s="5">
        <v>92.09</v>
      </c>
      <c r="F76" s="5">
        <v>101.5</v>
      </c>
      <c r="G76" s="5">
        <v>5</v>
      </c>
      <c r="H76" s="5">
        <f t="shared" si="4"/>
        <v>69.53</v>
      </c>
      <c r="I76" s="5">
        <v>82.8</v>
      </c>
      <c r="J76" s="5">
        <f t="shared" si="5"/>
        <v>77.492000000000004</v>
      </c>
      <c r="K76" s="8"/>
    </row>
    <row r="77" spans="1:11" ht="18" customHeight="1" x14ac:dyDescent="0.25">
      <c r="A77" s="5">
        <v>62</v>
      </c>
      <c r="B77" s="6" t="s">
        <v>148</v>
      </c>
      <c r="C77" s="5" t="s">
        <v>149</v>
      </c>
      <c r="D77" s="5" t="s">
        <v>111</v>
      </c>
      <c r="E77" s="5">
        <v>104.03</v>
      </c>
      <c r="F77" s="5">
        <v>105</v>
      </c>
      <c r="G77" s="5"/>
      <c r="H77" s="5">
        <f t="shared" si="4"/>
        <v>69.676666666666662</v>
      </c>
      <c r="I77" s="5">
        <v>81.8</v>
      </c>
      <c r="J77" s="5">
        <f t="shared" si="5"/>
        <v>76.950666666666663</v>
      </c>
      <c r="K77" s="8"/>
    </row>
    <row r="78" spans="1:11" ht="18" customHeight="1" x14ac:dyDescent="0.25">
      <c r="A78" s="5">
        <v>63</v>
      </c>
      <c r="B78" s="6" t="s">
        <v>150</v>
      </c>
      <c r="C78" s="5" t="s">
        <v>151</v>
      </c>
      <c r="D78" s="5" t="s">
        <v>111</v>
      </c>
      <c r="E78" s="5">
        <v>97.7</v>
      </c>
      <c r="F78" s="5">
        <v>100</v>
      </c>
      <c r="G78" s="5"/>
      <c r="H78" s="5">
        <f t="shared" si="4"/>
        <v>65.899999999999991</v>
      </c>
      <c r="I78" s="5">
        <v>82.9</v>
      </c>
      <c r="J78" s="5">
        <f t="shared" si="5"/>
        <v>76.099999999999994</v>
      </c>
      <c r="K78" s="8"/>
    </row>
    <row r="79" spans="1:11" ht="18" customHeight="1" x14ac:dyDescent="0.25">
      <c r="A79" s="5">
        <v>64</v>
      </c>
      <c r="B79" s="6" t="s">
        <v>152</v>
      </c>
      <c r="C79" s="5" t="s">
        <v>153</v>
      </c>
      <c r="D79" s="5" t="s">
        <v>111</v>
      </c>
      <c r="E79" s="5">
        <v>99.36</v>
      </c>
      <c r="F79" s="5">
        <v>98</v>
      </c>
      <c r="G79" s="5"/>
      <c r="H79" s="5">
        <f t="shared" si="4"/>
        <v>65.786666666666676</v>
      </c>
      <c r="I79" s="5">
        <v>82.6</v>
      </c>
      <c r="J79" s="5">
        <f t="shared" si="5"/>
        <v>75.87466666666667</v>
      </c>
      <c r="K79" s="8"/>
    </row>
    <row r="80" spans="1:11" ht="18" customHeight="1" x14ac:dyDescent="0.25">
      <c r="A80" s="5">
        <v>65</v>
      </c>
      <c r="B80" s="6" t="s">
        <v>154</v>
      </c>
      <c r="C80" s="5" t="s">
        <v>155</v>
      </c>
      <c r="D80" s="5" t="s">
        <v>111</v>
      </c>
      <c r="E80" s="5">
        <v>104.5</v>
      </c>
      <c r="F80" s="5">
        <v>95</v>
      </c>
      <c r="G80" s="5"/>
      <c r="H80" s="5">
        <f t="shared" si="4"/>
        <v>66.5</v>
      </c>
      <c r="I80" s="5">
        <v>81.599999999999994</v>
      </c>
      <c r="J80" s="5">
        <f t="shared" si="5"/>
        <v>75.56</v>
      </c>
      <c r="K80" s="8"/>
    </row>
    <row r="81" spans="1:11" ht="18" customHeight="1" x14ac:dyDescent="0.25">
      <c r="A81" s="5">
        <v>66</v>
      </c>
      <c r="B81" s="6" t="s">
        <v>156</v>
      </c>
      <c r="C81" s="5" t="s">
        <v>157</v>
      </c>
      <c r="D81" s="5" t="s">
        <v>111</v>
      </c>
      <c r="E81" s="5">
        <v>98.05</v>
      </c>
      <c r="F81" s="5">
        <v>98.5</v>
      </c>
      <c r="G81" s="5"/>
      <c r="H81" s="5">
        <f t="shared" si="4"/>
        <v>65.516666666666666</v>
      </c>
      <c r="I81" s="5">
        <v>81</v>
      </c>
      <c r="J81" s="5">
        <f t="shared" si="5"/>
        <v>74.806666666666672</v>
      </c>
      <c r="K81" s="8"/>
    </row>
    <row r="82" spans="1:11" ht="18" customHeight="1" x14ac:dyDescent="0.25">
      <c r="A82" s="5">
        <v>67</v>
      </c>
      <c r="B82" s="6" t="s">
        <v>158</v>
      </c>
      <c r="C82" s="5" t="s">
        <v>159</v>
      </c>
      <c r="D82" s="5" t="s">
        <v>111</v>
      </c>
      <c r="E82" s="5">
        <v>89.8</v>
      </c>
      <c r="F82" s="5">
        <v>107</v>
      </c>
      <c r="G82" s="5"/>
      <c r="H82" s="5">
        <f t="shared" si="4"/>
        <v>65.600000000000009</v>
      </c>
      <c r="I82" s="5">
        <v>79.900000000000006</v>
      </c>
      <c r="J82" s="5">
        <f t="shared" si="5"/>
        <v>74.180000000000007</v>
      </c>
      <c r="K82" s="8"/>
    </row>
    <row r="83" spans="1:11" ht="18" customHeight="1" x14ac:dyDescent="0.25">
      <c r="A83" s="5">
        <v>68</v>
      </c>
      <c r="B83" s="6" t="s">
        <v>160</v>
      </c>
      <c r="C83" s="5" t="s">
        <v>161</v>
      </c>
      <c r="D83" s="5" t="s">
        <v>111</v>
      </c>
      <c r="E83" s="5">
        <v>97.54</v>
      </c>
      <c r="F83" s="5">
        <v>105.5</v>
      </c>
      <c r="G83" s="5"/>
      <c r="H83" s="5">
        <f t="shared" si="4"/>
        <v>67.680000000000007</v>
      </c>
      <c r="I83" s="5">
        <v>77.599999999999994</v>
      </c>
      <c r="J83" s="5">
        <f t="shared" si="5"/>
        <v>73.632000000000005</v>
      </c>
      <c r="K83" s="8"/>
    </row>
    <row r="84" spans="1:11" ht="18" customHeight="1" x14ac:dyDescent="0.25">
      <c r="A84" s="5">
        <v>69</v>
      </c>
      <c r="B84" s="6" t="s">
        <v>162</v>
      </c>
      <c r="C84" s="5" t="s">
        <v>163</v>
      </c>
      <c r="D84" s="5" t="s">
        <v>111</v>
      </c>
      <c r="E84" s="5">
        <v>91.39</v>
      </c>
      <c r="F84" s="5">
        <v>100</v>
      </c>
      <c r="G84" s="5"/>
      <c r="H84" s="5">
        <f t="shared" si="4"/>
        <v>63.79666666666666</v>
      </c>
      <c r="I84" s="5">
        <v>79.8</v>
      </c>
      <c r="J84" s="5">
        <f t="shared" si="5"/>
        <v>73.398666666666657</v>
      </c>
      <c r="K84" s="8"/>
    </row>
    <row r="85" spans="1:11" ht="18" customHeight="1" x14ac:dyDescent="0.25">
      <c r="A85" s="5">
        <v>70</v>
      </c>
      <c r="B85" s="6" t="s">
        <v>164</v>
      </c>
      <c r="C85" s="5" t="s">
        <v>165</v>
      </c>
      <c r="D85" s="5" t="s">
        <v>111</v>
      </c>
      <c r="E85" s="5">
        <v>88.54</v>
      </c>
      <c r="F85" s="5">
        <v>115</v>
      </c>
      <c r="G85" s="5"/>
      <c r="H85" s="5">
        <f t="shared" si="4"/>
        <v>67.846666666666678</v>
      </c>
      <c r="I85" s="5">
        <v>75</v>
      </c>
      <c r="J85" s="5">
        <f t="shared" si="5"/>
        <v>72.138666666666666</v>
      </c>
      <c r="K85" s="8"/>
    </row>
    <row r="86" spans="1:11" ht="18" customHeight="1" x14ac:dyDescent="0.25">
      <c r="A86" s="5">
        <v>71</v>
      </c>
      <c r="B86" s="6" t="s">
        <v>166</v>
      </c>
      <c r="C86" s="5" t="s">
        <v>167</v>
      </c>
      <c r="D86" s="5" t="s">
        <v>111</v>
      </c>
      <c r="E86" s="5">
        <v>106.69</v>
      </c>
      <c r="F86" s="5">
        <v>107</v>
      </c>
      <c r="G86" s="5"/>
      <c r="H86" s="5">
        <f t="shared" si="4"/>
        <v>71.23</v>
      </c>
      <c r="I86" s="5">
        <v>62.2</v>
      </c>
      <c r="J86" s="5">
        <f t="shared" si="5"/>
        <v>65.812000000000012</v>
      </c>
      <c r="K86" s="8"/>
    </row>
    <row r="87" spans="1:11" ht="18" customHeight="1" x14ac:dyDescent="0.25">
      <c r="A87" s="5">
        <v>72</v>
      </c>
      <c r="B87" s="6" t="s">
        <v>168</v>
      </c>
      <c r="C87" s="5" t="s">
        <v>169</v>
      </c>
      <c r="D87" s="5" t="s">
        <v>111</v>
      </c>
      <c r="E87" s="5">
        <v>97.31</v>
      </c>
      <c r="F87" s="5">
        <v>112</v>
      </c>
      <c r="G87" s="5"/>
      <c r="H87" s="5">
        <f t="shared" si="4"/>
        <v>69.77</v>
      </c>
      <c r="I87" s="5"/>
      <c r="J87" s="5">
        <f t="shared" si="5"/>
        <v>27.908000000000001</v>
      </c>
      <c r="K87" s="12" t="s">
        <v>328</v>
      </c>
    </row>
    <row r="88" spans="1:11" ht="18" customHeight="1" x14ac:dyDescent="0.25">
      <c r="A88" s="5"/>
      <c r="B88" s="6"/>
      <c r="C88" s="5"/>
      <c r="D88" s="5"/>
      <c r="E88" s="5"/>
      <c r="F88" s="5"/>
      <c r="G88" s="5"/>
      <c r="H88" s="5"/>
      <c r="I88" s="5"/>
      <c r="J88" s="5"/>
      <c r="K88" s="8"/>
    </row>
    <row r="89" spans="1:11" ht="18" customHeight="1" x14ac:dyDescent="0.25">
      <c r="A89" s="5">
        <v>73</v>
      </c>
      <c r="B89" s="6" t="s">
        <v>170</v>
      </c>
      <c r="C89" s="5" t="s">
        <v>171</v>
      </c>
      <c r="D89" s="5" t="s">
        <v>172</v>
      </c>
      <c r="E89" s="5">
        <v>108.95</v>
      </c>
      <c r="F89" s="5">
        <v>116</v>
      </c>
      <c r="G89" s="5"/>
      <c r="H89" s="5">
        <f>(E89+F89)/3+G89</f>
        <v>74.983333333333334</v>
      </c>
      <c r="I89" s="5">
        <v>82.7</v>
      </c>
      <c r="J89" s="5">
        <f>H89*0.4+I89*0.6</f>
        <v>79.61333333333333</v>
      </c>
      <c r="K89" s="8"/>
    </row>
    <row r="90" spans="1:11" ht="18" customHeight="1" x14ac:dyDescent="0.25">
      <c r="A90" s="5">
        <v>74</v>
      </c>
      <c r="B90" s="6" t="s">
        <v>173</v>
      </c>
      <c r="C90" s="5" t="s">
        <v>174</v>
      </c>
      <c r="D90" s="5" t="s">
        <v>172</v>
      </c>
      <c r="E90" s="5">
        <v>99.44</v>
      </c>
      <c r="F90" s="5">
        <v>124</v>
      </c>
      <c r="G90" s="5"/>
      <c r="H90" s="5">
        <f>(E90+F90)/3+G90</f>
        <v>74.48</v>
      </c>
      <c r="I90" s="5">
        <v>81.8</v>
      </c>
      <c r="J90" s="5">
        <f>H90*0.4+I90*0.6</f>
        <v>78.872</v>
      </c>
      <c r="K90" s="8"/>
    </row>
    <row r="91" spans="1:11" ht="18" customHeight="1" x14ac:dyDescent="0.25">
      <c r="A91" s="5">
        <v>75</v>
      </c>
      <c r="B91" s="6" t="s">
        <v>175</v>
      </c>
      <c r="C91" s="5" t="s">
        <v>176</v>
      </c>
      <c r="D91" s="5" t="s">
        <v>172</v>
      </c>
      <c r="E91" s="5">
        <v>97.24</v>
      </c>
      <c r="F91" s="5">
        <v>119.5</v>
      </c>
      <c r="G91" s="5"/>
      <c r="H91" s="5">
        <f>(E91+F91)/3+G91</f>
        <v>72.24666666666667</v>
      </c>
      <c r="I91" s="5">
        <v>81.8</v>
      </c>
      <c r="J91" s="5">
        <f>H91*0.4+I91*0.6</f>
        <v>77.978666666666669</v>
      </c>
      <c r="K91" s="8"/>
    </row>
    <row r="92" spans="1:11" ht="18" customHeight="1" x14ac:dyDescent="0.25">
      <c r="A92" s="5"/>
      <c r="B92" s="6"/>
      <c r="C92" s="5"/>
      <c r="D92" s="5"/>
      <c r="E92" s="5"/>
      <c r="F92" s="5"/>
      <c r="G92" s="5"/>
      <c r="H92" s="5"/>
      <c r="I92" s="5"/>
      <c r="J92" s="5"/>
      <c r="K92" s="8"/>
    </row>
    <row r="93" spans="1:11" ht="18" customHeight="1" x14ac:dyDescent="0.25">
      <c r="A93" s="5">
        <v>76</v>
      </c>
      <c r="B93" s="6" t="s">
        <v>177</v>
      </c>
      <c r="C93" s="5" t="s">
        <v>178</v>
      </c>
      <c r="D93" s="5" t="s">
        <v>179</v>
      </c>
      <c r="E93" s="5">
        <v>112.23</v>
      </c>
      <c r="F93" s="5">
        <v>112.5</v>
      </c>
      <c r="G93" s="5"/>
      <c r="H93" s="5">
        <f>(E93+F93)/3+G93</f>
        <v>74.910000000000011</v>
      </c>
      <c r="I93" s="5">
        <v>84.3</v>
      </c>
      <c r="J93" s="5">
        <f>H93*0.4+I93*0.6</f>
        <v>80.544000000000011</v>
      </c>
      <c r="K93" s="8"/>
    </row>
    <row r="94" spans="1:11" ht="18" customHeight="1" x14ac:dyDescent="0.25">
      <c r="A94" s="5">
        <v>77</v>
      </c>
      <c r="B94" s="6" t="s">
        <v>180</v>
      </c>
      <c r="C94" s="5" t="s">
        <v>181</v>
      </c>
      <c r="D94" s="5" t="s">
        <v>179</v>
      </c>
      <c r="E94" s="5">
        <v>118.35</v>
      </c>
      <c r="F94" s="5">
        <v>98</v>
      </c>
      <c r="G94" s="5">
        <v>5</v>
      </c>
      <c r="H94" s="5">
        <f>(E94+F94)/3+G94</f>
        <v>77.11666666666666</v>
      </c>
      <c r="I94" s="5">
        <v>81.099999999999994</v>
      </c>
      <c r="J94" s="5">
        <f>H94*0.4+I94*0.6</f>
        <v>79.506666666666661</v>
      </c>
      <c r="K94" s="8"/>
    </row>
    <row r="95" spans="1:11" ht="18" customHeight="1" x14ac:dyDescent="0.25">
      <c r="A95" s="5">
        <v>78</v>
      </c>
      <c r="B95" s="6" t="s">
        <v>182</v>
      </c>
      <c r="C95" s="5" t="s">
        <v>183</v>
      </c>
      <c r="D95" s="5" t="s">
        <v>179</v>
      </c>
      <c r="E95" s="5">
        <v>106.05</v>
      </c>
      <c r="F95" s="5">
        <v>103</v>
      </c>
      <c r="G95" s="5">
        <v>5</v>
      </c>
      <c r="H95" s="5">
        <f>(E95+F95)/3+G95</f>
        <v>74.683333333333337</v>
      </c>
      <c r="I95" s="5">
        <v>81.8</v>
      </c>
      <c r="J95" s="5">
        <f>H95*0.4+I95*0.6</f>
        <v>78.953333333333333</v>
      </c>
      <c r="K95" s="8"/>
    </row>
    <row r="96" spans="1:11" ht="18" customHeight="1" x14ac:dyDescent="0.25">
      <c r="A96" s="5"/>
      <c r="B96" s="6"/>
      <c r="C96" s="5"/>
      <c r="D96" s="5"/>
      <c r="E96" s="5"/>
      <c r="F96" s="5"/>
      <c r="G96" s="5"/>
      <c r="H96" s="5"/>
      <c r="I96" s="5"/>
      <c r="J96" s="5"/>
      <c r="K96" s="8"/>
    </row>
    <row r="97" spans="1:11" ht="18" customHeight="1" x14ac:dyDescent="0.25">
      <c r="A97" s="5">
        <v>79</v>
      </c>
      <c r="B97" s="6" t="s">
        <v>184</v>
      </c>
      <c r="C97" s="5" t="s">
        <v>185</v>
      </c>
      <c r="D97" s="5" t="s">
        <v>186</v>
      </c>
      <c r="E97" s="5">
        <v>108.08</v>
      </c>
      <c r="F97" s="5">
        <v>111</v>
      </c>
      <c r="G97" s="5"/>
      <c r="H97" s="5">
        <f>(E97+F97)/3+G97</f>
        <v>73.026666666666657</v>
      </c>
      <c r="I97" s="5">
        <v>80.900000000000006</v>
      </c>
      <c r="J97" s="5">
        <f>H97*0.4+I97*0.6</f>
        <v>77.75066666666666</v>
      </c>
      <c r="K97" s="8"/>
    </row>
    <row r="98" spans="1:11" ht="18" customHeight="1" x14ac:dyDescent="0.25">
      <c r="A98" s="5">
        <v>80</v>
      </c>
      <c r="B98" s="6" t="s">
        <v>187</v>
      </c>
      <c r="C98" s="5" t="s">
        <v>188</v>
      </c>
      <c r="D98" s="5" t="s">
        <v>186</v>
      </c>
      <c r="E98" s="5">
        <v>106.82</v>
      </c>
      <c r="F98" s="5">
        <v>94</v>
      </c>
      <c r="G98" s="5">
        <v>5</v>
      </c>
      <c r="H98" s="5">
        <f>(E98+F98)/3+G98</f>
        <v>71.94</v>
      </c>
      <c r="I98" s="5">
        <v>81.3</v>
      </c>
      <c r="J98" s="5">
        <f>H98*0.4+I98*0.6</f>
        <v>77.555999999999997</v>
      </c>
      <c r="K98" s="8"/>
    </row>
    <row r="99" spans="1:11" ht="18" customHeight="1" x14ac:dyDescent="0.25">
      <c r="A99" s="5">
        <v>81</v>
      </c>
      <c r="B99" s="6" t="s">
        <v>189</v>
      </c>
      <c r="C99" s="5" t="s">
        <v>190</v>
      </c>
      <c r="D99" s="5" t="s">
        <v>186</v>
      </c>
      <c r="E99" s="5">
        <v>102.02</v>
      </c>
      <c r="F99" s="5">
        <v>112</v>
      </c>
      <c r="G99" s="5"/>
      <c r="H99" s="5">
        <f>(E99+F99)/3+G99</f>
        <v>71.339999999999989</v>
      </c>
      <c r="I99" s="5">
        <v>81.7</v>
      </c>
      <c r="J99" s="5">
        <f>H99*0.4+I99*0.6</f>
        <v>77.555999999999997</v>
      </c>
      <c r="K99" s="8"/>
    </row>
    <row r="100" spans="1:11" ht="18" customHeight="1" x14ac:dyDescent="0.25">
      <c r="A100" s="5"/>
      <c r="B100" s="6"/>
      <c r="C100" s="5"/>
      <c r="D100" s="5"/>
      <c r="E100" s="5"/>
      <c r="F100" s="5"/>
      <c r="G100" s="5"/>
      <c r="H100" s="5"/>
      <c r="I100" s="5"/>
      <c r="J100" s="5"/>
      <c r="K100" s="8"/>
    </row>
    <row r="101" spans="1:11" ht="18" customHeight="1" x14ac:dyDescent="0.25">
      <c r="A101" s="5">
        <v>82</v>
      </c>
      <c r="B101" s="6" t="s">
        <v>191</v>
      </c>
      <c r="C101" s="5" t="s">
        <v>192</v>
      </c>
      <c r="D101" s="5" t="s">
        <v>193</v>
      </c>
      <c r="E101" s="5">
        <v>101.81</v>
      </c>
      <c r="F101" s="5">
        <v>106.5</v>
      </c>
      <c r="G101" s="5"/>
      <c r="H101" s="5">
        <f t="shared" ref="H101:H106" si="6">(E101+F101)/3+G101</f>
        <v>69.436666666666667</v>
      </c>
      <c r="I101" s="5">
        <v>84.7</v>
      </c>
      <c r="J101" s="5">
        <f t="shared" ref="J101:J106" si="7">H101*0.4+I101*0.6</f>
        <v>78.594666666666669</v>
      </c>
      <c r="K101" s="8"/>
    </row>
    <row r="102" spans="1:11" ht="18" customHeight="1" x14ac:dyDescent="0.25">
      <c r="A102" s="5">
        <v>83</v>
      </c>
      <c r="B102" s="6" t="s">
        <v>194</v>
      </c>
      <c r="C102" s="5" t="s">
        <v>195</v>
      </c>
      <c r="D102" s="5" t="s">
        <v>193</v>
      </c>
      <c r="E102" s="5">
        <v>103.15</v>
      </c>
      <c r="F102" s="5">
        <v>109</v>
      </c>
      <c r="G102" s="5"/>
      <c r="H102" s="5">
        <f t="shared" si="6"/>
        <v>70.716666666666669</v>
      </c>
      <c r="I102" s="5">
        <v>83.16</v>
      </c>
      <c r="J102" s="5">
        <f t="shared" si="7"/>
        <v>78.182666666666663</v>
      </c>
      <c r="K102" s="8"/>
    </row>
    <row r="103" spans="1:11" ht="18" customHeight="1" x14ac:dyDescent="0.25">
      <c r="A103" s="5">
        <v>84</v>
      </c>
      <c r="B103" s="6" t="s">
        <v>196</v>
      </c>
      <c r="C103" s="5" t="s">
        <v>197</v>
      </c>
      <c r="D103" s="5" t="s">
        <v>193</v>
      </c>
      <c r="E103" s="5">
        <v>104.4</v>
      </c>
      <c r="F103" s="5">
        <v>95</v>
      </c>
      <c r="G103" s="5"/>
      <c r="H103" s="5">
        <f t="shared" si="6"/>
        <v>66.466666666666669</v>
      </c>
      <c r="I103" s="5">
        <v>85.3</v>
      </c>
      <c r="J103" s="5">
        <f t="shared" si="7"/>
        <v>77.766666666666666</v>
      </c>
      <c r="K103" s="8"/>
    </row>
    <row r="104" spans="1:11" ht="18" customHeight="1" x14ac:dyDescent="0.25">
      <c r="A104" s="5">
        <v>85</v>
      </c>
      <c r="B104" s="6" t="s">
        <v>198</v>
      </c>
      <c r="C104" s="5" t="s">
        <v>199</v>
      </c>
      <c r="D104" s="5" t="s">
        <v>193</v>
      </c>
      <c r="E104" s="5">
        <v>97.3</v>
      </c>
      <c r="F104" s="5">
        <v>108</v>
      </c>
      <c r="G104" s="5"/>
      <c r="H104" s="5">
        <f t="shared" si="6"/>
        <v>68.433333333333337</v>
      </c>
      <c r="I104" s="5">
        <v>81.400000000000006</v>
      </c>
      <c r="J104" s="5">
        <f t="shared" si="7"/>
        <v>76.213333333333338</v>
      </c>
      <c r="K104" s="8"/>
    </row>
    <row r="105" spans="1:11" ht="18" customHeight="1" x14ac:dyDescent="0.25">
      <c r="A105" s="5">
        <v>86</v>
      </c>
      <c r="B105" s="6" t="s">
        <v>200</v>
      </c>
      <c r="C105" s="5" t="s">
        <v>201</v>
      </c>
      <c r="D105" s="5" t="s">
        <v>193</v>
      </c>
      <c r="E105" s="5">
        <v>109.64</v>
      </c>
      <c r="F105" s="5">
        <v>102</v>
      </c>
      <c r="G105" s="5"/>
      <c r="H105" s="5">
        <f t="shared" si="6"/>
        <v>70.546666666666667</v>
      </c>
      <c r="I105" s="5">
        <v>79.599999999999994</v>
      </c>
      <c r="J105" s="5">
        <f t="shared" si="7"/>
        <v>75.978666666666669</v>
      </c>
      <c r="K105" s="8"/>
    </row>
    <row r="106" spans="1:11" ht="18" customHeight="1" x14ac:dyDescent="0.25">
      <c r="A106" s="5">
        <v>87</v>
      </c>
      <c r="B106" s="6" t="s">
        <v>202</v>
      </c>
      <c r="C106" s="5" t="s">
        <v>203</v>
      </c>
      <c r="D106" s="5" t="s">
        <v>193</v>
      </c>
      <c r="E106" s="5">
        <v>99.97</v>
      </c>
      <c r="F106" s="5">
        <v>106</v>
      </c>
      <c r="G106" s="5"/>
      <c r="H106" s="5">
        <f t="shared" si="6"/>
        <v>68.656666666666666</v>
      </c>
      <c r="I106" s="5">
        <v>80.400000000000006</v>
      </c>
      <c r="J106" s="5">
        <f t="shared" si="7"/>
        <v>75.702666666666673</v>
      </c>
      <c r="K106" s="8"/>
    </row>
    <row r="107" spans="1:11" ht="18" customHeight="1" x14ac:dyDescent="0.25">
      <c r="A107" s="5"/>
      <c r="B107" s="6"/>
      <c r="C107" s="5"/>
      <c r="D107" s="5"/>
      <c r="E107" s="5"/>
      <c r="F107" s="5"/>
      <c r="G107" s="5"/>
      <c r="H107" s="5"/>
      <c r="I107" s="5"/>
      <c r="J107" s="5"/>
      <c r="K107" s="8"/>
    </row>
    <row r="108" spans="1:11" ht="18" customHeight="1" x14ac:dyDescent="0.25">
      <c r="A108" s="5">
        <v>88</v>
      </c>
      <c r="B108" s="6" t="s">
        <v>204</v>
      </c>
      <c r="C108" s="5" t="s">
        <v>205</v>
      </c>
      <c r="D108" s="5" t="s">
        <v>206</v>
      </c>
      <c r="E108" s="5">
        <v>101.09</v>
      </c>
      <c r="F108" s="5">
        <v>98.5</v>
      </c>
      <c r="G108" s="5"/>
      <c r="H108" s="5">
        <f t="shared" ref="H108:H111" si="8">(E108+F108)/3+G108</f>
        <v>66.53</v>
      </c>
      <c r="I108" s="5">
        <v>81.3</v>
      </c>
      <c r="J108" s="5">
        <f>H108*0.4+I108*0.6</f>
        <v>75.391999999999996</v>
      </c>
      <c r="K108" s="8"/>
    </row>
    <row r="109" spans="1:11" ht="18" customHeight="1" x14ac:dyDescent="0.25">
      <c r="A109" s="5">
        <v>89</v>
      </c>
      <c r="B109" s="6" t="s">
        <v>207</v>
      </c>
      <c r="C109" s="5" t="s">
        <v>208</v>
      </c>
      <c r="D109" s="5" t="s">
        <v>206</v>
      </c>
      <c r="E109" s="5">
        <v>90.53</v>
      </c>
      <c r="F109" s="5">
        <v>86</v>
      </c>
      <c r="G109" s="5"/>
      <c r="H109" s="5">
        <f t="shared" si="8"/>
        <v>58.843333333333334</v>
      </c>
      <c r="I109" s="5">
        <v>83.24</v>
      </c>
      <c r="J109" s="5">
        <f>H109*0.4+I109*0.6</f>
        <v>73.481333333333339</v>
      </c>
      <c r="K109" s="8"/>
    </row>
    <row r="110" spans="1:11" ht="18" customHeight="1" x14ac:dyDescent="0.25">
      <c r="A110" s="5">
        <v>90</v>
      </c>
      <c r="B110" s="6" t="s">
        <v>209</v>
      </c>
      <c r="C110" s="5" t="s">
        <v>210</v>
      </c>
      <c r="D110" s="5" t="s">
        <v>206</v>
      </c>
      <c r="E110" s="5">
        <v>58.41</v>
      </c>
      <c r="F110" s="5">
        <v>93</v>
      </c>
      <c r="G110" s="5"/>
      <c r="H110" s="5">
        <f t="shared" si="8"/>
        <v>50.47</v>
      </c>
      <c r="I110" s="5">
        <v>79.3</v>
      </c>
      <c r="J110" s="5">
        <f>H110*0.4+I110*0.6</f>
        <v>67.768000000000001</v>
      </c>
      <c r="K110" s="8"/>
    </row>
    <row r="111" spans="1:11" ht="18" customHeight="1" x14ac:dyDescent="0.25">
      <c r="A111" s="5">
        <v>91</v>
      </c>
      <c r="B111" s="6" t="s">
        <v>211</v>
      </c>
      <c r="C111" s="5" t="s">
        <v>212</v>
      </c>
      <c r="D111" s="5" t="s">
        <v>206</v>
      </c>
      <c r="E111" s="5">
        <v>60.07</v>
      </c>
      <c r="F111" s="5">
        <v>77</v>
      </c>
      <c r="G111" s="5"/>
      <c r="H111" s="5">
        <f t="shared" si="8"/>
        <v>45.69</v>
      </c>
      <c r="I111" s="5">
        <v>81</v>
      </c>
      <c r="J111" s="5">
        <f>H111*0.4+I111*0.6</f>
        <v>66.876000000000005</v>
      </c>
      <c r="K111" s="8"/>
    </row>
    <row r="112" spans="1:11" ht="18" customHeight="1" x14ac:dyDescent="0.25">
      <c r="A112" s="5"/>
      <c r="B112" s="6"/>
      <c r="C112" s="5"/>
      <c r="D112" s="5"/>
      <c r="E112" s="5"/>
      <c r="F112" s="5"/>
      <c r="G112" s="5"/>
      <c r="H112" s="5"/>
      <c r="I112" s="5"/>
      <c r="J112" s="5"/>
      <c r="K112" s="8"/>
    </row>
    <row r="113" spans="1:11" ht="18" customHeight="1" x14ac:dyDescent="0.25">
      <c r="A113" s="5">
        <v>92</v>
      </c>
      <c r="B113" s="6" t="s">
        <v>213</v>
      </c>
      <c r="C113" s="5" t="s">
        <v>214</v>
      </c>
      <c r="D113" s="5" t="s">
        <v>215</v>
      </c>
      <c r="E113" s="5">
        <v>120.2</v>
      </c>
      <c r="F113" s="5">
        <v>111.5</v>
      </c>
      <c r="G113" s="5"/>
      <c r="H113" s="5">
        <f>(E113+F113)/3+G113</f>
        <v>77.233333333333334</v>
      </c>
      <c r="I113" s="5">
        <v>85.8</v>
      </c>
      <c r="J113" s="5">
        <f>H113*0.4+I113*0.6</f>
        <v>82.373333333333335</v>
      </c>
      <c r="K113" s="8"/>
    </row>
    <row r="114" spans="1:11" ht="18" customHeight="1" x14ac:dyDescent="0.25">
      <c r="A114" s="5">
        <v>93</v>
      </c>
      <c r="B114" s="6" t="s">
        <v>216</v>
      </c>
      <c r="C114" s="5" t="s">
        <v>217</v>
      </c>
      <c r="D114" s="5" t="s">
        <v>215</v>
      </c>
      <c r="E114" s="5">
        <v>112.18</v>
      </c>
      <c r="F114" s="5">
        <v>103.5</v>
      </c>
      <c r="G114" s="5"/>
      <c r="H114" s="5">
        <f>(E114+F114)/3+G114</f>
        <v>71.893333333333331</v>
      </c>
      <c r="I114" s="5">
        <v>82</v>
      </c>
      <c r="J114" s="5">
        <f>H114*0.4+I114*0.6</f>
        <v>77.957333333333338</v>
      </c>
      <c r="K114" s="8"/>
    </row>
    <row r="115" spans="1:11" ht="18" customHeight="1" x14ac:dyDescent="0.25">
      <c r="A115" s="5">
        <v>94</v>
      </c>
      <c r="B115" s="6" t="s">
        <v>218</v>
      </c>
      <c r="C115" s="5" t="s">
        <v>219</v>
      </c>
      <c r="D115" s="5" t="s">
        <v>215</v>
      </c>
      <c r="E115" s="5">
        <v>106.03</v>
      </c>
      <c r="F115" s="5">
        <v>114</v>
      </c>
      <c r="G115" s="5"/>
      <c r="H115" s="5">
        <f>(E115+F115)/3+G115</f>
        <v>73.343333333333334</v>
      </c>
      <c r="I115" s="5">
        <v>80.5</v>
      </c>
      <c r="J115" s="5">
        <f>H115*0.4+I115*0.6</f>
        <v>77.637333333333331</v>
      </c>
      <c r="K115" s="8"/>
    </row>
    <row r="116" spans="1:11" ht="18" customHeight="1" x14ac:dyDescent="0.25">
      <c r="A116" s="5"/>
      <c r="B116" s="6"/>
      <c r="C116" s="5"/>
      <c r="D116" s="5"/>
      <c r="E116" s="5"/>
      <c r="F116" s="5"/>
      <c r="G116" s="5"/>
      <c r="H116" s="5"/>
      <c r="I116" s="5"/>
      <c r="J116" s="5"/>
      <c r="K116" s="8"/>
    </row>
    <row r="117" spans="1:11" ht="18" customHeight="1" x14ac:dyDescent="0.25">
      <c r="A117" s="5">
        <v>95</v>
      </c>
      <c r="B117" s="6" t="s">
        <v>220</v>
      </c>
      <c r="C117" s="9" t="s">
        <v>221</v>
      </c>
      <c r="D117" s="5" t="s">
        <v>222</v>
      </c>
      <c r="E117" s="5">
        <v>105.36</v>
      </c>
      <c r="F117" s="5">
        <v>118</v>
      </c>
      <c r="G117" s="5"/>
      <c r="H117" s="5">
        <f>(E117+F117)/3+G117</f>
        <v>74.453333333333333</v>
      </c>
      <c r="I117" s="5">
        <v>81.8</v>
      </c>
      <c r="J117" s="5">
        <f>H117*0.4+I117*0.6</f>
        <v>78.861333333333334</v>
      </c>
      <c r="K117" s="8"/>
    </row>
    <row r="118" spans="1:11" ht="18" customHeight="1" x14ac:dyDescent="0.25">
      <c r="A118" s="5">
        <v>96</v>
      </c>
      <c r="B118" s="6" t="s">
        <v>223</v>
      </c>
      <c r="C118" s="5" t="s">
        <v>224</v>
      </c>
      <c r="D118" s="5" t="s">
        <v>222</v>
      </c>
      <c r="E118" s="5">
        <v>100.26</v>
      </c>
      <c r="F118" s="5">
        <v>111</v>
      </c>
      <c r="G118" s="5"/>
      <c r="H118" s="5">
        <f>(E118+F118)/3+G118</f>
        <v>70.42</v>
      </c>
      <c r="I118" s="5">
        <v>82.1</v>
      </c>
      <c r="J118" s="5">
        <f>H118*0.4+I118*0.6</f>
        <v>77.427999999999997</v>
      </c>
      <c r="K118" s="8"/>
    </row>
    <row r="119" spans="1:11" ht="18" customHeight="1" x14ac:dyDescent="0.25">
      <c r="A119" s="5">
        <v>97</v>
      </c>
      <c r="B119" s="6" t="s">
        <v>225</v>
      </c>
      <c r="C119" s="5" t="s">
        <v>226</v>
      </c>
      <c r="D119" s="5" t="s">
        <v>222</v>
      </c>
      <c r="E119" s="5">
        <v>107.36</v>
      </c>
      <c r="F119" s="5">
        <v>103</v>
      </c>
      <c r="G119" s="5"/>
      <c r="H119" s="5">
        <f>(E119+F119)/3+G119</f>
        <v>70.12</v>
      </c>
      <c r="I119" s="5">
        <v>81.2</v>
      </c>
      <c r="J119" s="5">
        <f>H119*0.4+I119*0.6</f>
        <v>76.768000000000001</v>
      </c>
      <c r="K119" s="8"/>
    </row>
    <row r="120" spans="1:11" ht="18" customHeight="1" x14ac:dyDescent="0.25">
      <c r="A120" s="5"/>
      <c r="B120" s="6"/>
      <c r="C120" s="5"/>
      <c r="D120" s="5"/>
      <c r="E120" s="5"/>
      <c r="F120" s="5"/>
      <c r="G120" s="5"/>
      <c r="H120" s="5"/>
      <c r="I120" s="5"/>
      <c r="J120" s="5"/>
      <c r="K120" s="8"/>
    </row>
    <row r="121" spans="1:11" ht="18" customHeight="1" x14ac:dyDescent="0.25">
      <c r="A121" s="5">
        <v>98</v>
      </c>
      <c r="B121" s="6" t="s">
        <v>227</v>
      </c>
      <c r="C121" s="5" t="s">
        <v>228</v>
      </c>
      <c r="D121" s="5" t="s">
        <v>229</v>
      </c>
      <c r="E121" s="5">
        <v>103.83</v>
      </c>
      <c r="F121" s="5">
        <v>96</v>
      </c>
      <c r="G121" s="5"/>
      <c r="H121" s="5">
        <f>(E121+F121)/3+G121</f>
        <v>66.61</v>
      </c>
      <c r="I121" s="5">
        <v>86.1</v>
      </c>
      <c r="J121" s="5">
        <f>H121*0.4+I121*0.6</f>
        <v>78.304000000000002</v>
      </c>
      <c r="K121" s="8"/>
    </row>
    <row r="122" spans="1:11" ht="18" customHeight="1" x14ac:dyDescent="0.25">
      <c r="A122" s="5">
        <v>99</v>
      </c>
      <c r="B122" s="6" t="s">
        <v>230</v>
      </c>
      <c r="C122" s="5" t="s">
        <v>231</v>
      </c>
      <c r="D122" s="5" t="s">
        <v>229</v>
      </c>
      <c r="E122" s="5">
        <v>107.94</v>
      </c>
      <c r="F122" s="5">
        <v>100.5</v>
      </c>
      <c r="G122" s="5"/>
      <c r="H122" s="5">
        <f>(E122+F122)/3+G122</f>
        <v>69.48</v>
      </c>
      <c r="I122" s="5">
        <v>83.6</v>
      </c>
      <c r="J122" s="5">
        <f>H122*0.4+I122*0.6</f>
        <v>77.951999999999998</v>
      </c>
      <c r="K122" s="8"/>
    </row>
    <row r="123" spans="1:11" ht="18" customHeight="1" x14ac:dyDescent="0.25">
      <c r="A123" s="5">
        <v>100</v>
      </c>
      <c r="B123" s="6" t="s">
        <v>232</v>
      </c>
      <c r="C123" s="5" t="s">
        <v>233</v>
      </c>
      <c r="D123" s="5" t="s">
        <v>229</v>
      </c>
      <c r="E123" s="5">
        <v>101.39</v>
      </c>
      <c r="F123" s="5">
        <v>97</v>
      </c>
      <c r="G123" s="5"/>
      <c r="H123" s="5">
        <f>(E123+F123)/3+G123</f>
        <v>66.13</v>
      </c>
      <c r="I123" s="5">
        <v>80.900000000000006</v>
      </c>
      <c r="J123" s="5">
        <f>H123*0.4+I123*0.6</f>
        <v>74.99199999999999</v>
      </c>
      <c r="K123" s="8"/>
    </row>
    <row r="124" spans="1:11" ht="18" customHeight="1" x14ac:dyDescent="0.25">
      <c r="A124" s="5"/>
      <c r="B124" s="6"/>
      <c r="C124" s="5"/>
      <c r="D124" s="5"/>
      <c r="E124" s="5"/>
      <c r="F124" s="5"/>
      <c r="G124" s="5"/>
      <c r="H124" s="5"/>
      <c r="I124" s="5"/>
      <c r="J124" s="5"/>
      <c r="K124" s="8"/>
    </row>
    <row r="125" spans="1:11" ht="18" customHeight="1" x14ac:dyDescent="0.25">
      <c r="A125" s="5">
        <v>101</v>
      </c>
      <c r="B125" s="6" t="s">
        <v>234</v>
      </c>
      <c r="C125" s="5" t="s">
        <v>235</v>
      </c>
      <c r="D125" s="5" t="s">
        <v>236</v>
      </c>
      <c r="E125" s="5">
        <v>108.35</v>
      </c>
      <c r="F125" s="5">
        <v>107</v>
      </c>
      <c r="G125" s="5"/>
      <c r="H125" s="5">
        <f>(E125+F125)/3+G125</f>
        <v>71.783333333333331</v>
      </c>
      <c r="I125" s="5">
        <v>86</v>
      </c>
      <c r="J125" s="5">
        <f>H125*0.4+I125*0.6</f>
        <v>80.313333333333333</v>
      </c>
      <c r="K125" s="8"/>
    </row>
    <row r="126" spans="1:11" ht="18" customHeight="1" x14ac:dyDescent="0.25">
      <c r="A126" s="5">
        <v>102</v>
      </c>
      <c r="B126" s="6" t="s">
        <v>237</v>
      </c>
      <c r="C126" s="5" t="s">
        <v>238</v>
      </c>
      <c r="D126" s="5" t="s">
        <v>236</v>
      </c>
      <c r="E126" s="5">
        <v>95.28</v>
      </c>
      <c r="F126" s="5">
        <v>111</v>
      </c>
      <c r="G126" s="5"/>
      <c r="H126" s="5">
        <f>(E126+F126)/3+G126</f>
        <v>68.760000000000005</v>
      </c>
      <c r="I126" s="5">
        <v>80.5</v>
      </c>
      <c r="J126" s="5">
        <f>H126*0.4+I126*0.6</f>
        <v>75.804000000000002</v>
      </c>
      <c r="K126" s="8"/>
    </row>
    <row r="127" spans="1:11" ht="18" customHeight="1" x14ac:dyDescent="0.25">
      <c r="A127" s="5">
        <v>103</v>
      </c>
      <c r="B127" s="6" t="s">
        <v>239</v>
      </c>
      <c r="C127" s="5" t="s">
        <v>240</v>
      </c>
      <c r="D127" s="5" t="s">
        <v>236</v>
      </c>
      <c r="E127" s="5">
        <v>95.43</v>
      </c>
      <c r="F127" s="5">
        <v>103.5</v>
      </c>
      <c r="G127" s="5"/>
      <c r="H127" s="5">
        <f>(E127+F127)/3+G127</f>
        <v>66.31</v>
      </c>
      <c r="I127" s="5">
        <v>77.599999999999994</v>
      </c>
      <c r="J127" s="5">
        <f>H127*0.4+I127*0.6</f>
        <v>73.084000000000003</v>
      </c>
      <c r="K127" s="8"/>
    </row>
    <row r="128" spans="1:11" ht="18" customHeight="1" x14ac:dyDescent="0.25">
      <c r="A128" s="5"/>
      <c r="B128" s="6"/>
      <c r="C128" s="5"/>
      <c r="D128" s="5"/>
      <c r="E128" s="5"/>
      <c r="F128" s="5"/>
      <c r="G128" s="5"/>
      <c r="H128" s="5"/>
      <c r="I128" s="5"/>
      <c r="J128" s="5"/>
      <c r="K128" s="8"/>
    </row>
    <row r="129" spans="1:11" ht="18" customHeight="1" x14ac:dyDescent="0.25">
      <c r="A129" s="5">
        <v>104</v>
      </c>
      <c r="B129" s="6" t="s">
        <v>241</v>
      </c>
      <c r="C129" s="5" t="s">
        <v>242</v>
      </c>
      <c r="D129" s="5" t="s">
        <v>243</v>
      </c>
      <c r="E129" s="5">
        <v>110.21</v>
      </c>
      <c r="F129" s="5">
        <v>102.5</v>
      </c>
      <c r="G129" s="5"/>
      <c r="H129" s="5">
        <f t="shared" ref="H129:H137" si="9">(E129+F129)/3+G129</f>
        <v>70.903333333333322</v>
      </c>
      <c r="I129" s="5">
        <v>85</v>
      </c>
      <c r="J129" s="5">
        <f t="shared" ref="J129:J137" si="10">H129*0.4+I129*0.6</f>
        <v>79.361333333333334</v>
      </c>
      <c r="K129" s="8"/>
    </row>
    <row r="130" spans="1:11" ht="18" customHeight="1" x14ac:dyDescent="0.25">
      <c r="A130" s="5">
        <v>105</v>
      </c>
      <c r="B130" s="6" t="s">
        <v>244</v>
      </c>
      <c r="C130" s="5" t="s">
        <v>245</v>
      </c>
      <c r="D130" s="5" t="s">
        <v>243</v>
      </c>
      <c r="E130" s="5">
        <v>100.51</v>
      </c>
      <c r="F130" s="5">
        <v>107</v>
      </c>
      <c r="G130" s="5"/>
      <c r="H130" s="5">
        <f t="shared" si="9"/>
        <v>69.17</v>
      </c>
      <c r="I130" s="5">
        <v>83.2</v>
      </c>
      <c r="J130" s="5">
        <f t="shared" si="10"/>
        <v>77.588000000000008</v>
      </c>
      <c r="K130" s="8"/>
    </row>
    <row r="131" spans="1:11" ht="18" customHeight="1" x14ac:dyDescent="0.25">
      <c r="A131" s="5">
        <v>106</v>
      </c>
      <c r="B131" s="6" t="s">
        <v>246</v>
      </c>
      <c r="C131" s="5" t="s">
        <v>247</v>
      </c>
      <c r="D131" s="5" t="s">
        <v>243</v>
      </c>
      <c r="E131" s="5">
        <v>111.8</v>
      </c>
      <c r="F131" s="5">
        <v>108</v>
      </c>
      <c r="G131" s="5"/>
      <c r="H131" s="5">
        <f t="shared" si="9"/>
        <v>73.266666666666666</v>
      </c>
      <c r="I131" s="5">
        <v>80.2</v>
      </c>
      <c r="J131" s="5">
        <f t="shared" si="10"/>
        <v>77.426666666666662</v>
      </c>
      <c r="K131" s="8"/>
    </row>
    <row r="132" spans="1:11" ht="18" customHeight="1" x14ac:dyDescent="0.25">
      <c r="A132" s="5">
        <v>107</v>
      </c>
      <c r="B132" s="6" t="s">
        <v>248</v>
      </c>
      <c r="C132" s="5" t="s">
        <v>249</v>
      </c>
      <c r="D132" s="5" t="s">
        <v>243</v>
      </c>
      <c r="E132" s="5">
        <v>120.38</v>
      </c>
      <c r="F132" s="5">
        <v>96.5</v>
      </c>
      <c r="G132" s="5"/>
      <c r="H132" s="5">
        <f t="shared" si="9"/>
        <v>72.293333333333337</v>
      </c>
      <c r="I132" s="5">
        <v>79.8</v>
      </c>
      <c r="J132" s="5">
        <f t="shared" si="10"/>
        <v>76.797333333333327</v>
      </c>
      <c r="K132" s="8"/>
    </row>
    <row r="133" spans="1:11" ht="18" customHeight="1" x14ac:dyDescent="0.25">
      <c r="A133" s="5">
        <v>108</v>
      </c>
      <c r="B133" s="6" t="s">
        <v>250</v>
      </c>
      <c r="C133" s="5" t="s">
        <v>251</v>
      </c>
      <c r="D133" s="5" t="s">
        <v>243</v>
      </c>
      <c r="E133" s="5">
        <v>103.37</v>
      </c>
      <c r="F133" s="5">
        <v>109</v>
      </c>
      <c r="G133" s="5"/>
      <c r="H133" s="5">
        <f t="shared" si="9"/>
        <v>70.790000000000006</v>
      </c>
      <c r="I133" s="5">
        <v>74.2</v>
      </c>
      <c r="J133" s="5">
        <f t="shared" si="10"/>
        <v>72.836000000000013</v>
      </c>
      <c r="K133" s="8"/>
    </row>
    <row r="134" spans="1:11" ht="18" customHeight="1" x14ac:dyDescent="0.25">
      <c r="A134" s="5">
        <v>109</v>
      </c>
      <c r="B134" s="6" t="s">
        <v>252</v>
      </c>
      <c r="C134" s="5" t="s">
        <v>253</v>
      </c>
      <c r="D134" s="5" t="s">
        <v>243</v>
      </c>
      <c r="E134" s="5">
        <v>96.76</v>
      </c>
      <c r="F134" s="5">
        <v>110</v>
      </c>
      <c r="G134" s="5"/>
      <c r="H134" s="5">
        <f t="shared" si="9"/>
        <v>68.92</v>
      </c>
      <c r="I134" s="5">
        <v>74.2</v>
      </c>
      <c r="J134" s="5">
        <f t="shared" si="10"/>
        <v>72.088000000000008</v>
      </c>
      <c r="K134" s="8"/>
    </row>
    <row r="135" spans="1:11" ht="18" customHeight="1" x14ac:dyDescent="0.25">
      <c r="A135" s="5">
        <v>110</v>
      </c>
      <c r="B135" s="6" t="s">
        <v>254</v>
      </c>
      <c r="C135" s="5" t="s">
        <v>255</v>
      </c>
      <c r="D135" s="5" t="s">
        <v>243</v>
      </c>
      <c r="E135" s="5">
        <v>114.69</v>
      </c>
      <c r="F135" s="5">
        <v>96</v>
      </c>
      <c r="G135" s="5"/>
      <c r="H135" s="5">
        <f t="shared" si="9"/>
        <v>70.23</v>
      </c>
      <c r="I135" s="5">
        <v>70.400000000000006</v>
      </c>
      <c r="J135" s="5">
        <f t="shared" si="10"/>
        <v>70.332000000000008</v>
      </c>
      <c r="K135" s="8"/>
    </row>
    <row r="136" spans="1:11" ht="18" customHeight="1" x14ac:dyDescent="0.25">
      <c r="A136" s="5">
        <v>111</v>
      </c>
      <c r="B136" s="6" t="s">
        <v>256</v>
      </c>
      <c r="C136" s="5" t="s">
        <v>257</v>
      </c>
      <c r="D136" s="5" t="s">
        <v>243</v>
      </c>
      <c r="E136" s="5">
        <v>103.16</v>
      </c>
      <c r="F136" s="5">
        <v>104</v>
      </c>
      <c r="G136" s="5"/>
      <c r="H136" s="5">
        <f t="shared" si="9"/>
        <v>69.053333333333327</v>
      </c>
      <c r="I136" s="5">
        <v>70</v>
      </c>
      <c r="J136" s="5">
        <f t="shared" si="10"/>
        <v>69.621333333333325</v>
      </c>
      <c r="K136" s="8"/>
    </row>
    <row r="137" spans="1:11" ht="18" customHeight="1" x14ac:dyDescent="0.25">
      <c r="A137" s="5">
        <v>112</v>
      </c>
      <c r="B137" s="6" t="s">
        <v>258</v>
      </c>
      <c r="C137" s="5" t="s">
        <v>259</v>
      </c>
      <c r="D137" s="5" t="s">
        <v>243</v>
      </c>
      <c r="E137" s="5">
        <v>107.35</v>
      </c>
      <c r="F137" s="5">
        <v>98</v>
      </c>
      <c r="G137" s="5"/>
      <c r="H137" s="5">
        <f t="shared" si="9"/>
        <v>68.45</v>
      </c>
      <c r="I137" s="5">
        <v>61.8</v>
      </c>
      <c r="J137" s="5">
        <f t="shared" si="10"/>
        <v>64.460000000000008</v>
      </c>
      <c r="K137" s="8"/>
    </row>
    <row r="138" spans="1:11" ht="18" customHeight="1" x14ac:dyDescent="0.25">
      <c r="A138" s="5"/>
      <c r="B138" s="6"/>
      <c r="C138" s="5"/>
      <c r="D138" s="5"/>
      <c r="E138" s="5"/>
      <c r="F138" s="5"/>
      <c r="G138" s="5"/>
      <c r="H138" s="5"/>
      <c r="I138" s="5"/>
      <c r="J138" s="5"/>
      <c r="K138" s="8"/>
    </row>
    <row r="139" spans="1:11" ht="18" customHeight="1" x14ac:dyDescent="0.25">
      <c r="A139" s="5">
        <v>113</v>
      </c>
      <c r="B139" s="6" t="s">
        <v>260</v>
      </c>
      <c r="C139" s="5" t="s">
        <v>261</v>
      </c>
      <c r="D139" s="5" t="s">
        <v>262</v>
      </c>
      <c r="E139" s="5">
        <v>105.61</v>
      </c>
      <c r="F139" s="5">
        <v>104</v>
      </c>
      <c r="G139" s="5"/>
      <c r="H139" s="5">
        <f>(E139+F139)/3+G139</f>
        <v>69.87</v>
      </c>
      <c r="I139" s="5">
        <v>83.5</v>
      </c>
      <c r="J139" s="5">
        <f>H139*0.4+I139*0.6</f>
        <v>78.048000000000002</v>
      </c>
      <c r="K139" s="8"/>
    </row>
    <row r="140" spans="1:11" ht="18" customHeight="1" x14ac:dyDescent="0.25">
      <c r="A140" s="5">
        <v>114</v>
      </c>
      <c r="B140" s="6" t="s">
        <v>263</v>
      </c>
      <c r="C140" s="5" t="s">
        <v>264</v>
      </c>
      <c r="D140" s="5" t="s">
        <v>262</v>
      </c>
      <c r="E140" s="5">
        <v>100.69</v>
      </c>
      <c r="F140" s="5">
        <v>107.5</v>
      </c>
      <c r="G140" s="5"/>
      <c r="H140" s="5">
        <f>(E140+F140)/3+G140</f>
        <v>69.396666666666661</v>
      </c>
      <c r="I140" s="5">
        <v>81.099999999999994</v>
      </c>
      <c r="J140" s="5">
        <f>H140*0.4+I140*0.6</f>
        <v>76.418666666666667</v>
      </c>
      <c r="K140" s="8"/>
    </row>
    <row r="141" spans="1:11" ht="18" customHeight="1" x14ac:dyDescent="0.25">
      <c r="A141" s="5">
        <v>115</v>
      </c>
      <c r="B141" s="6" t="s">
        <v>265</v>
      </c>
      <c r="C141" s="5" t="s">
        <v>266</v>
      </c>
      <c r="D141" s="5" t="s">
        <v>262</v>
      </c>
      <c r="E141" s="5">
        <v>111.36</v>
      </c>
      <c r="F141" s="5">
        <v>101</v>
      </c>
      <c r="G141" s="5"/>
      <c r="H141" s="5">
        <f>(E141+F141)/3+G141</f>
        <v>70.786666666666676</v>
      </c>
      <c r="I141" s="5">
        <v>78.8</v>
      </c>
      <c r="J141" s="5">
        <f>H141*0.4+I141*0.6</f>
        <v>75.594666666666669</v>
      </c>
      <c r="K141" s="8"/>
    </row>
    <row r="142" spans="1:11" ht="18" customHeight="1" x14ac:dyDescent="0.25">
      <c r="A142" s="5"/>
      <c r="B142" s="6"/>
      <c r="C142" s="5"/>
      <c r="D142" s="5"/>
      <c r="E142" s="5"/>
      <c r="F142" s="5"/>
      <c r="G142" s="5"/>
      <c r="H142" s="5"/>
      <c r="I142" s="5"/>
      <c r="J142" s="5"/>
      <c r="K142" s="8"/>
    </row>
    <row r="143" spans="1:11" ht="18" customHeight="1" x14ac:dyDescent="0.25">
      <c r="A143" s="5">
        <v>116</v>
      </c>
      <c r="B143" s="6" t="s">
        <v>267</v>
      </c>
      <c r="C143" s="5" t="s">
        <v>268</v>
      </c>
      <c r="D143" s="5" t="s">
        <v>269</v>
      </c>
      <c r="E143" s="5">
        <v>116.37</v>
      </c>
      <c r="F143" s="5">
        <v>106</v>
      </c>
      <c r="G143" s="5"/>
      <c r="H143" s="5">
        <f t="shared" ref="H143:H148" si="11">(E143+F143)/3+G143</f>
        <v>74.123333333333335</v>
      </c>
      <c r="I143" s="5">
        <v>79.94</v>
      </c>
      <c r="J143" s="5">
        <f t="shared" ref="J143:J148" si="12">H143*0.4+I143*0.6</f>
        <v>77.61333333333333</v>
      </c>
      <c r="K143" s="8"/>
    </row>
    <row r="144" spans="1:11" ht="18" customHeight="1" x14ac:dyDescent="0.25">
      <c r="A144" s="5">
        <v>117</v>
      </c>
      <c r="B144" s="6" t="s">
        <v>270</v>
      </c>
      <c r="C144" s="5" t="s">
        <v>271</v>
      </c>
      <c r="D144" s="5" t="s">
        <v>269</v>
      </c>
      <c r="E144" s="5">
        <v>106.57</v>
      </c>
      <c r="F144" s="5">
        <v>109</v>
      </c>
      <c r="G144" s="5"/>
      <c r="H144" s="5">
        <f t="shared" si="11"/>
        <v>71.856666666666669</v>
      </c>
      <c r="I144" s="5">
        <v>79.2</v>
      </c>
      <c r="J144" s="5">
        <f t="shared" si="12"/>
        <v>76.262666666666675</v>
      </c>
      <c r="K144" s="8"/>
    </row>
    <row r="145" spans="1:11" ht="18" customHeight="1" x14ac:dyDescent="0.25">
      <c r="A145" s="5">
        <v>118</v>
      </c>
      <c r="B145" s="6" t="s">
        <v>272</v>
      </c>
      <c r="C145" s="5" t="s">
        <v>273</v>
      </c>
      <c r="D145" s="5" t="s">
        <v>269</v>
      </c>
      <c r="E145" s="5">
        <v>94.94</v>
      </c>
      <c r="F145" s="5">
        <v>109.5</v>
      </c>
      <c r="G145" s="5"/>
      <c r="H145" s="5">
        <f t="shared" si="11"/>
        <v>68.146666666666661</v>
      </c>
      <c r="I145" s="5">
        <v>80.599999999999994</v>
      </c>
      <c r="J145" s="5">
        <f t="shared" si="12"/>
        <v>75.618666666666655</v>
      </c>
      <c r="K145" s="8"/>
    </row>
    <row r="146" spans="1:11" ht="18" customHeight="1" x14ac:dyDescent="0.25">
      <c r="A146" s="5">
        <v>119</v>
      </c>
      <c r="B146" s="6" t="s">
        <v>274</v>
      </c>
      <c r="C146" s="5" t="s">
        <v>275</v>
      </c>
      <c r="D146" s="5" t="s">
        <v>269</v>
      </c>
      <c r="E146" s="5">
        <v>98.93</v>
      </c>
      <c r="F146" s="5">
        <v>114.5</v>
      </c>
      <c r="G146" s="5"/>
      <c r="H146" s="5">
        <f t="shared" si="11"/>
        <v>71.143333333333331</v>
      </c>
      <c r="I146" s="5">
        <v>71.400000000000006</v>
      </c>
      <c r="J146" s="5">
        <f t="shared" si="12"/>
        <v>71.297333333333341</v>
      </c>
      <c r="K146" s="8"/>
    </row>
    <row r="147" spans="1:11" ht="18" customHeight="1" x14ac:dyDescent="0.25">
      <c r="A147" s="5">
        <v>120</v>
      </c>
      <c r="B147" s="6" t="s">
        <v>276</v>
      </c>
      <c r="C147" s="5" t="s">
        <v>277</v>
      </c>
      <c r="D147" s="5" t="s">
        <v>269</v>
      </c>
      <c r="E147" s="5">
        <v>110.44</v>
      </c>
      <c r="F147" s="5">
        <v>103</v>
      </c>
      <c r="G147" s="5"/>
      <c r="H147" s="5">
        <f t="shared" si="11"/>
        <v>71.146666666666661</v>
      </c>
      <c r="I147" s="5">
        <v>70</v>
      </c>
      <c r="J147" s="5">
        <f t="shared" si="12"/>
        <v>70.458666666666659</v>
      </c>
      <c r="K147" s="8"/>
    </row>
    <row r="148" spans="1:11" ht="18" customHeight="1" x14ac:dyDescent="0.25">
      <c r="A148" s="5">
        <v>121</v>
      </c>
      <c r="B148" s="6" t="s">
        <v>278</v>
      </c>
      <c r="C148" s="5" t="s">
        <v>279</v>
      </c>
      <c r="D148" s="5" t="s">
        <v>269</v>
      </c>
      <c r="E148" s="5">
        <v>97.19</v>
      </c>
      <c r="F148" s="5">
        <v>105.5</v>
      </c>
      <c r="G148" s="5"/>
      <c r="H148" s="5">
        <f t="shared" si="11"/>
        <v>67.563333333333333</v>
      </c>
      <c r="I148" s="5">
        <v>68.8</v>
      </c>
      <c r="J148" s="5">
        <f t="shared" si="12"/>
        <v>68.305333333333323</v>
      </c>
      <c r="K148" s="8"/>
    </row>
    <row r="149" spans="1:11" ht="18" customHeight="1" x14ac:dyDescent="0.25">
      <c r="A149" s="5"/>
      <c r="B149" s="6"/>
      <c r="C149" s="5"/>
      <c r="D149" s="5"/>
      <c r="E149" s="5"/>
      <c r="F149" s="5"/>
      <c r="G149" s="5"/>
      <c r="H149" s="5"/>
      <c r="I149" s="5"/>
      <c r="J149" s="5"/>
      <c r="K149" s="8"/>
    </row>
    <row r="150" spans="1:11" ht="18" customHeight="1" x14ac:dyDescent="0.25">
      <c r="A150" s="5">
        <v>122</v>
      </c>
      <c r="B150" s="6" t="s">
        <v>280</v>
      </c>
      <c r="C150" s="5" t="s">
        <v>281</v>
      </c>
      <c r="D150" s="5" t="s">
        <v>282</v>
      </c>
      <c r="E150" s="5">
        <v>104.07</v>
      </c>
      <c r="F150" s="5">
        <v>110</v>
      </c>
      <c r="G150" s="5"/>
      <c r="H150" s="5">
        <f>(E150+F150)/3+G150</f>
        <v>71.356666666666669</v>
      </c>
      <c r="I150" s="5">
        <v>74.599999999999994</v>
      </c>
      <c r="J150" s="5">
        <f>H150*0.4+I150*0.6</f>
        <v>73.302666666666667</v>
      </c>
      <c r="K150" s="8"/>
    </row>
    <row r="151" spans="1:11" ht="18" customHeight="1" x14ac:dyDescent="0.25">
      <c r="A151" s="5">
        <v>123</v>
      </c>
      <c r="B151" s="6" t="s">
        <v>283</v>
      </c>
      <c r="C151" s="5" t="s">
        <v>284</v>
      </c>
      <c r="D151" s="5" t="s">
        <v>282</v>
      </c>
      <c r="E151" s="5">
        <v>83.6</v>
      </c>
      <c r="F151" s="5">
        <v>98</v>
      </c>
      <c r="G151" s="5"/>
      <c r="H151" s="5">
        <f>(E151+F151)/3+G151</f>
        <v>60.533333333333331</v>
      </c>
      <c r="I151" s="5">
        <v>71</v>
      </c>
      <c r="J151" s="5">
        <f>H151*0.4+I151*0.6</f>
        <v>66.813333333333333</v>
      </c>
      <c r="K151" s="8"/>
    </row>
    <row r="152" spans="1:11" ht="18" customHeight="1" x14ac:dyDescent="0.25">
      <c r="A152" s="5">
        <v>124</v>
      </c>
      <c r="B152" s="6" t="s">
        <v>285</v>
      </c>
      <c r="C152" s="5" t="s">
        <v>286</v>
      </c>
      <c r="D152" s="5" t="s">
        <v>282</v>
      </c>
      <c r="E152" s="5">
        <v>82.41</v>
      </c>
      <c r="F152" s="5">
        <v>97.5</v>
      </c>
      <c r="G152" s="5"/>
      <c r="H152" s="5">
        <f>(E152+F152)/3+G152</f>
        <v>59.97</v>
      </c>
      <c r="I152" s="5">
        <v>70</v>
      </c>
      <c r="J152" s="5">
        <f>H152*0.4+I152*0.6</f>
        <v>65.988</v>
      </c>
      <c r="K152" s="8"/>
    </row>
    <row r="153" spans="1:11" ht="18" customHeight="1" x14ac:dyDescent="0.25">
      <c r="A153" s="5"/>
      <c r="B153" s="6"/>
      <c r="C153" s="5"/>
      <c r="D153" s="5"/>
      <c r="E153" s="5"/>
      <c r="F153" s="5"/>
      <c r="G153" s="5"/>
      <c r="H153" s="5"/>
      <c r="I153" s="5"/>
      <c r="J153" s="5"/>
      <c r="K153" s="8"/>
    </row>
    <row r="154" spans="1:11" ht="18" customHeight="1" x14ac:dyDescent="0.25">
      <c r="A154" s="5">
        <v>125</v>
      </c>
      <c r="B154" s="6" t="s">
        <v>287</v>
      </c>
      <c r="C154" s="5" t="s">
        <v>288</v>
      </c>
      <c r="D154" s="5" t="s">
        <v>289</v>
      </c>
      <c r="E154" s="5">
        <v>106.15</v>
      </c>
      <c r="F154" s="5">
        <v>127</v>
      </c>
      <c r="G154" s="5"/>
      <c r="H154" s="5">
        <f>(E154+F154)/3+G154</f>
        <v>77.716666666666669</v>
      </c>
      <c r="I154" s="5">
        <v>80</v>
      </c>
      <c r="J154" s="5">
        <f>H154*0.4+I154*0.6</f>
        <v>79.086666666666673</v>
      </c>
      <c r="K154" s="8"/>
    </row>
    <row r="155" spans="1:11" ht="18" customHeight="1" x14ac:dyDescent="0.25">
      <c r="A155" s="5">
        <v>126</v>
      </c>
      <c r="B155" s="6" t="s">
        <v>290</v>
      </c>
      <c r="C155" s="5" t="s">
        <v>291</v>
      </c>
      <c r="D155" s="5" t="s">
        <v>289</v>
      </c>
      <c r="E155" s="5">
        <v>113.86</v>
      </c>
      <c r="F155" s="5">
        <v>107</v>
      </c>
      <c r="G155" s="5"/>
      <c r="H155" s="5">
        <f>(E155+F155)/3+G155</f>
        <v>73.62</v>
      </c>
      <c r="I155" s="5">
        <v>78.8</v>
      </c>
      <c r="J155" s="5">
        <f>H155*0.4+I155*0.6</f>
        <v>76.727999999999994</v>
      </c>
      <c r="K155" s="8"/>
    </row>
    <row r="156" spans="1:11" ht="18" customHeight="1" x14ac:dyDescent="0.25">
      <c r="A156" s="5">
        <v>127</v>
      </c>
      <c r="B156" s="6" t="s">
        <v>292</v>
      </c>
      <c r="C156" s="5" t="s">
        <v>293</v>
      </c>
      <c r="D156" s="5" t="s">
        <v>289</v>
      </c>
      <c r="E156" s="5">
        <v>107.21</v>
      </c>
      <c r="F156" s="5">
        <v>119.5</v>
      </c>
      <c r="G156" s="5"/>
      <c r="H156" s="5">
        <f>(E156+F156)/3+G156</f>
        <v>75.569999999999993</v>
      </c>
      <c r="I156" s="5">
        <v>0</v>
      </c>
      <c r="J156" s="5">
        <f>H156*0.4+I156*0.6</f>
        <v>30.227999999999998</v>
      </c>
      <c r="K156" s="12" t="s">
        <v>328</v>
      </c>
    </row>
    <row r="157" spans="1:11" ht="18" customHeight="1" x14ac:dyDescent="0.25">
      <c r="A157" s="5"/>
      <c r="B157" s="6"/>
      <c r="C157" s="5"/>
      <c r="D157" s="5"/>
      <c r="E157" s="5"/>
      <c r="F157" s="5"/>
      <c r="G157" s="5"/>
      <c r="H157" s="5"/>
      <c r="I157" s="5"/>
      <c r="J157" s="5"/>
      <c r="K157" s="8"/>
    </row>
    <row r="158" spans="1:11" ht="18" customHeight="1" x14ac:dyDescent="0.25">
      <c r="A158" s="5">
        <v>128</v>
      </c>
      <c r="B158" s="6" t="s">
        <v>294</v>
      </c>
      <c r="C158" s="5" t="s">
        <v>295</v>
      </c>
      <c r="D158" s="5" t="s">
        <v>296</v>
      </c>
      <c r="E158" s="5">
        <v>123.09</v>
      </c>
      <c r="F158" s="5">
        <v>105</v>
      </c>
      <c r="G158" s="5"/>
      <c r="H158" s="5">
        <f t="shared" ref="H158:H163" si="13">(E158+F158)/3+G158</f>
        <v>76.03</v>
      </c>
      <c r="I158" s="5">
        <v>86.4</v>
      </c>
      <c r="J158" s="5">
        <f t="shared" ref="J158:J163" si="14">H158*0.4+I158*0.6</f>
        <v>82.25200000000001</v>
      </c>
      <c r="K158" s="8"/>
    </row>
    <row r="159" spans="1:11" ht="18" customHeight="1" x14ac:dyDescent="0.25">
      <c r="A159" s="5">
        <v>129</v>
      </c>
      <c r="B159" s="6" t="s">
        <v>297</v>
      </c>
      <c r="C159" s="5" t="s">
        <v>298</v>
      </c>
      <c r="D159" s="5" t="s">
        <v>296</v>
      </c>
      <c r="E159" s="5">
        <v>119.24</v>
      </c>
      <c r="F159" s="5">
        <v>109</v>
      </c>
      <c r="G159" s="5"/>
      <c r="H159" s="5">
        <f t="shared" si="13"/>
        <v>76.08</v>
      </c>
      <c r="I159" s="5">
        <v>85.6</v>
      </c>
      <c r="J159" s="5">
        <f t="shared" si="14"/>
        <v>81.792000000000002</v>
      </c>
      <c r="K159" s="8"/>
    </row>
    <row r="160" spans="1:11" ht="18" customHeight="1" x14ac:dyDescent="0.25">
      <c r="A160" s="5">
        <v>130</v>
      </c>
      <c r="B160" s="6" t="s">
        <v>299</v>
      </c>
      <c r="C160" s="5" t="s">
        <v>300</v>
      </c>
      <c r="D160" s="5" t="s">
        <v>296</v>
      </c>
      <c r="E160" s="5">
        <v>122.58</v>
      </c>
      <c r="F160" s="5">
        <v>109</v>
      </c>
      <c r="G160" s="5"/>
      <c r="H160" s="5">
        <f t="shared" si="13"/>
        <v>77.193333333333328</v>
      </c>
      <c r="I160" s="5">
        <v>84.06</v>
      </c>
      <c r="J160" s="5">
        <f t="shared" si="14"/>
        <v>81.313333333333333</v>
      </c>
      <c r="K160" s="8"/>
    </row>
    <row r="161" spans="1:11" ht="18" customHeight="1" x14ac:dyDescent="0.25">
      <c r="A161" s="5">
        <v>131</v>
      </c>
      <c r="B161" s="6" t="s">
        <v>301</v>
      </c>
      <c r="C161" s="5" t="s">
        <v>302</v>
      </c>
      <c r="D161" s="5" t="s">
        <v>296</v>
      </c>
      <c r="E161" s="5">
        <v>126.42</v>
      </c>
      <c r="F161" s="5">
        <v>112.5</v>
      </c>
      <c r="G161" s="5"/>
      <c r="H161" s="5">
        <f t="shared" si="13"/>
        <v>79.64</v>
      </c>
      <c r="I161" s="5">
        <v>76.599999999999994</v>
      </c>
      <c r="J161" s="5">
        <f t="shared" si="14"/>
        <v>77.816000000000003</v>
      </c>
      <c r="K161" s="8"/>
    </row>
    <row r="162" spans="1:11" ht="18" customHeight="1" x14ac:dyDescent="0.25">
      <c r="A162" s="5">
        <v>132</v>
      </c>
      <c r="B162" s="6" t="s">
        <v>303</v>
      </c>
      <c r="C162" s="5" t="s">
        <v>304</v>
      </c>
      <c r="D162" s="5" t="s">
        <v>296</v>
      </c>
      <c r="E162" s="5">
        <v>119.63</v>
      </c>
      <c r="F162" s="5">
        <v>108</v>
      </c>
      <c r="G162" s="5"/>
      <c r="H162" s="5">
        <f t="shared" si="13"/>
        <v>75.876666666666665</v>
      </c>
      <c r="I162" s="5">
        <v>78.7</v>
      </c>
      <c r="J162" s="5">
        <f t="shared" si="14"/>
        <v>77.570666666666668</v>
      </c>
      <c r="K162" s="8"/>
    </row>
    <row r="163" spans="1:11" ht="18" customHeight="1" x14ac:dyDescent="0.25">
      <c r="A163" s="5">
        <v>133</v>
      </c>
      <c r="B163" s="6" t="s">
        <v>305</v>
      </c>
      <c r="C163" s="10" t="s">
        <v>306</v>
      </c>
      <c r="D163" s="5" t="s">
        <v>296</v>
      </c>
      <c r="E163" s="5">
        <v>120.19</v>
      </c>
      <c r="F163" s="5">
        <v>105</v>
      </c>
      <c r="G163" s="5"/>
      <c r="H163" s="5">
        <f t="shared" si="13"/>
        <v>75.063333333333333</v>
      </c>
      <c r="I163" s="5">
        <v>76.2</v>
      </c>
      <c r="J163" s="5">
        <f t="shared" si="14"/>
        <v>75.745333333333335</v>
      </c>
      <c r="K163" s="8"/>
    </row>
    <row r="164" spans="1:11" ht="18" customHeight="1" x14ac:dyDescent="0.25">
      <c r="A164" s="5"/>
      <c r="B164" s="6"/>
      <c r="C164" s="5"/>
      <c r="D164" s="5"/>
      <c r="E164" s="5"/>
      <c r="F164" s="5"/>
      <c r="G164" s="5"/>
      <c r="H164" s="5"/>
      <c r="I164" s="5"/>
      <c r="J164" s="5"/>
      <c r="K164" s="8"/>
    </row>
    <row r="165" spans="1:11" ht="18" customHeight="1" x14ac:dyDescent="0.25">
      <c r="A165" s="5">
        <v>134</v>
      </c>
      <c r="B165" s="6" t="s">
        <v>307</v>
      </c>
      <c r="C165" s="5" t="s">
        <v>308</v>
      </c>
      <c r="D165" s="5" t="s">
        <v>309</v>
      </c>
      <c r="E165" s="5">
        <v>96.86</v>
      </c>
      <c r="F165" s="5">
        <v>89.5</v>
      </c>
      <c r="G165" s="5"/>
      <c r="H165" s="5">
        <f>(E165+F165)/3+G165</f>
        <v>62.120000000000005</v>
      </c>
      <c r="I165" s="5">
        <v>83.3</v>
      </c>
      <c r="J165" s="5">
        <f>H165*0.4+I165*0.6</f>
        <v>74.828000000000003</v>
      </c>
      <c r="K165" s="8"/>
    </row>
    <row r="166" spans="1:11" ht="18" customHeight="1" x14ac:dyDescent="0.25">
      <c r="A166" s="5">
        <v>135</v>
      </c>
      <c r="B166" s="6" t="s">
        <v>310</v>
      </c>
      <c r="C166" s="5" t="s">
        <v>311</v>
      </c>
      <c r="D166" s="5" t="s">
        <v>309</v>
      </c>
      <c r="E166" s="5">
        <v>63.78</v>
      </c>
      <c r="F166" s="5">
        <v>95</v>
      </c>
      <c r="G166" s="5"/>
      <c r="H166" s="5">
        <f>(E166+F166)/3+G166</f>
        <v>52.926666666666669</v>
      </c>
      <c r="I166" s="5">
        <v>71.8</v>
      </c>
      <c r="J166" s="5">
        <f>H166*0.4+I166*0.6</f>
        <v>64.25066666666666</v>
      </c>
      <c r="K166" s="8"/>
    </row>
    <row r="167" spans="1:11" ht="18" customHeight="1" x14ac:dyDescent="0.25">
      <c r="A167" s="5">
        <v>136</v>
      </c>
      <c r="B167" s="6" t="s">
        <v>312</v>
      </c>
      <c r="C167" s="5" t="s">
        <v>313</v>
      </c>
      <c r="D167" s="5" t="s">
        <v>309</v>
      </c>
      <c r="E167" s="5">
        <v>69.08</v>
      </c>
      <c r="F167" s="5">
        <v>95.5</v>
      </c>
      <c r="G167" s="5"/>
      <c r="H167" s="5">
        <f>(E167+F167)/3+G167</f>
        <v>54.859999999999992</v>
      </c>
      <c r="I167" s="5">
        <v>68.8</v>
      </c>
      <c r="J167" s="5">
        <f>H167*0.4+I167*0.6</f>
        <v>63.22399999999999</v>
      </c>
      <c r="K167" s="8"/>
    </row>
    <row r="168" spans="1:11" ht="18" customHeight="1" x14ac:dyDescent="0.25">
      <c r="A168" s="5"/>
      <c r="B168" s="6"/>
      <c r="C168" s="5"/>
      <c r="D168" s="5"/>
      <c r="E168" s="5"/>
      <c r="F168" s="5"/>
      <c r="G168" s="5"/>
      <c r="H168" s="5"/>
      <c r="I168" s="5"/>
      <c r="J168" s="5"/>
      <c r="K168" s="8"/>
    </row>
    <row r="169" spans="1:11" ht="18" customHeight="1" x14ac:dyDescent="0.25">
      <c r="A169" s="5">
        <v>137</v>
      </c>
      <c r="B169" s="6" t="s">
        <v>314</v>
      </c>
      <c r="C169" s="5" t="s">
        <v>315</v>
      </c>
      <c r="D169" s="5" t="s">
        <v>316</v>
      </c>
      <c r="E169" s="5">
        <v>112.51</v>
      </c>
      <c r="F169" s="5">
        <v>126.5</v>
      </c>
      <c r="G169" s="5"/>
      <c r="H169" s="5">
        <f>(E169+F169)/3+G169</f>
        <v>79.67</v>
      </c>
      <c r="I169" s="5">
        <v>79.8</v>
      </c>
      <c r="J169" s="5">
        <f>H169*0.4+I169*0.6</f>
        <v>79.74799999999999</v>
      </c>
      <c r="K169" s="8"/>
    </row>
    <row r="170" spans="1:11" ht="18" customHeight="1" x14ac:dyDescent="0.25">
      <c r="A170" s="5">
        <v>138</v>
      </c>
      <c r="B170" s="6" t="s">
        <v>317</v>
      </c>
      <c r="C170" s="5" t="s">
        <v>318</v>
      </c>
      <c r="D170" s="5" t="s">
        <v>316</v>
      </c>
      <c r="E170" s="5">
        <v>104.81</v>
      </c>
      <c r="F170" s="5">
        <v>114.5</v>
      </c>
      <c r="G170" s="5"/>
      <c r="H170" s="5">
        <f>(E170+F170)/3+G170</f>
        <v>73.103333333333339</v>
      </c>
      <c r="I170" s="5">
        <v>74.400000000000006</v>
      </c>
      <c r="J170" s="5">
        <f>H170*0.4+I170*0.6</f>
        <v>73.881333333333345</v>
      </c>
      <c r="K170" s="8"/>
    </row>
    <row r="171" spans="1:11" ht="18" customHeight="1" x14ac:dyDescent="0.25">
      <c r="A171" s="5">
        <v>139</v>
      </c>
      <c r="B171" s="6" t="s">
        <v>319</v>
      </c>
      <c r="C171" s="5" t="s">
        <v>320</v>
      </c>
      <c r="D171" s="5" t="s">
        <v>316</v>
      </c>
      <c r="E171" s="5">
        <v>112.09</v>
      </c>
      <c r="F171" s="5">
        <v>103</v>
      </c>
      <c r="G171" s="5"/>
      <c r="H171" s="5">
        <f>(E171+F171)/3+G171</f>
        <v>71.696666666666673</v>
      </c>
      <c r="I171" s="5">
        <v>0</v>
      </c>
      <c r="J171" s="5">
        <f>H171*0.4+I171*0.6</f>
        <v>28.678666666666672</v>
      </c>
      <c r="K171" s="12" t="s">
        <v>328</v>
      </c>
    </row>
    <row r="172" spans="1:11" ht="18" customHeight="1" x14ac:dyDescent="0.25">
      <c r="A172" s="5"/>
      <c r="B172" s="6"/>
      <c r="C172" s="5"/>
      <c r="D172" s="5"/>
      <c r="E172" s="5"/>
      <c r="F172" s="5"/>
      <c r="G172" s="5"/>
      <c r="H172" s="5"/>
      <c r="I172" s="5"/>
      <c r="J172" s="5"/>
      <c r="K172" s="8"/>
    </row>
    <row r="173" spans="1:11" ht="18" customHeight="1" x14ac:dyDescent="0.25">
      <c r="A173" s="5">
        <v>140</v>
      </c>
      <c r="B173" s="6" t="s">
        <v>321</v>
      </c>
      <c r="C173" s="5" t="s">
        <v>322</v>
      </c>
      <c r="D173" s="5" t="s">
        <v>323</v>
      </c>
      <c r="E173" s="5">
        <v>107.35</v>
      </c>
      <c r="F173" s="5">
        <v>94</v>
      </c>
      <c r="G173" s="5"/>
      <c r="H173" s="5">
        <f>(E173+F173)/3+G173</f>
        <v>67.11666666666666</v>
      </c>
      <c r="I173" s="5">
        <v>76.8</v>
      </c>
      <c r="J173" s="5">
        <f>H173*0.4+I173*0.6</f>
        <v>72.926666666666662</v>
      </c>
      <c r="K173" s="8"/>
    </row>
    <row r="174" spans="1:11" ht="18" customHeight="1" x14ac:dyDescent="0.25">
      <c r="A174" s="5">
        <v>141</v>
      </c>
      <c r="B174" s="6" t="s">
        <v>324</v>
      </c>
      <c r="C174" s="5" t="s">
        <v>325</v>
      </c>
      <c r="D174" s="5" t="s">
        <v>323</v>
      </c>
      <c r="E174" s="5">
        <v>86.28</v>
      </c>
      <c r="F174" s="5">
        <v>107</v>
      </c>
      <c r="G174" s="5"/>
      <c r="H174" s="5">
        <f>(E174+F174)/3+G174</f>
        <v>64.426666666666662</v>
      </c>
      <c r="I174" s="5">
        <v>77.8</v>
      </c>
      <c r="J174" s="5">
        <f>H174*0.4+I174*0.6</f>
        <v>72.450666666666663</v>
      </c>
      <c r="K174" s="8"/>
    </row>
    <row r="175" spans="1:11" ht="18" customHeight="1" x14ac:dyDescent="0.25">
      <c r="A175" s="5">
        <v>142</v>
      </c>
      <c r="B175" s="6" t="s">
        <v>326</v>
      </c>
      <c r="C175" s="5" t="s">
        <v>327</v>
      </c>
      <c r="D175" s="5" t="s">
        <v>323</v>
      </c>
      <c r="E175" s="5">
        <v>108.84</v>
      </c>
      <c r="F175" s="5">
        <v>92.5</v>
      </c>
      <c r="G175" s="5"/>
      <c r="H175" s="5">
        <f>(E175+F175)/3+G175</f>
        <v>67.11333333333333</v>
      </c>
      <c r="I175" s="5">
        <v>72.400000000000006</v>
      </c>
      <c r="J175" s="5">
        <f>H175*0.4+I175*0.6</f>
        <v>70.285333333333341</v>
      </c>
      <c r="K175" s="8"/>
    </row>
  </sheetData>
  <sortState xmlns:xlrd2="http://schemas.microsoft.com/office/spreadsheetml/2017/richdata2" ref="B173:J175">
    <sortCondition descending="1" ref="J173:J175"/>
  </sortState>
  <mergeCells count="1">
    <mergeCell ref="A2:K2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7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7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2024-08-05T01:33:32Z</cp:lastPrinted>
  <dcterms:created xsi:type="dcterms:W3CDTF">2024-07-09T06:35:00Z</dcterms:created>
  <dcterms:modified xsi:type="dcterms:W3CDTF">2024-08-05T01:37:41Z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  <property fmtid="{D5CDD505-2E9C-101B-9397-08002B2CF9AE}" pid="3" name="KSOReadingLayout">
    <vt:bool>true</vt:bool>
  </property>
</Properties>
</file>