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Sheet2" sheetId="2" r:id="rId1"/>
    <sheet name="Sheet3" sheetId="3" r:id="rId2"/>
  </sheets>
  <definedNames>
    <definedName name="_xlnm._FilterDatabase" localSheetId="0" hidden="1">Sheet2!$A$3:$K$49</definedName>
  </definedNames>
  <calcPr calcId="144525"/>
</workbook>
</file>

<file path=xl/sharedStrings.xml><?xml version="1.0" encoding="utf-8"?>
<sst xmlns="http://schemas.openxmlformats.org/spreadsheetml/2006/main" count="151" uniqueCount="141">
  <si>
    <t>附件1：</t>
  </si>
  <si>
    <t>2024年谷城县事业单位统一公开招聘体检人员名单（医疗卫生类岗位）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</si>
  <si>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</si>
  <si>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</si>
  <si>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</si>
  <si>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</si>
  <si>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</si>
  <si>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</si>
  <si>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</si>
  <si>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</si>
  <si>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</si>
  <si>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</si>
  <si>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</si>
  <si>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任俊怡</t>
  </si>
  <si>
    <t>202406294910</t>
  </si>
  <si>
    <t>B042-老年医学科</t>
  </si>
  <si>
    <t>杨殿杰</t>
  </si>
  <si>
    <t>202406294913</t>
  </si>
  <si>
    <t>B044-呼吸科</t>
  </si>
  <si>
    <t>潘海林</t>
  </si>
  <si>
    <t>202406294915</t>
  </si>
  <si>
    <t>B045-心内科</t>
  </si>
  <si>
    <t>王玉竹</t>
  </si>
  <si>
    <t>202406294917</t>
  </si>
  <si>
    <t>周力轩</t>
  </si>
  <si>
    <t>202406294918</t>
  </si>
  <si>
    <t>B046-急诊医学科</t>
  </si>
  <si>
    <t>向雯</t>
  </si>
  <si>
    <t>202406294920</t>
  </si>
  <si>
    <t>B049-儿科</t>
  </si>
  <si>
    <t>常达</t>
  </si>
  <si>
    <t>202406294926</t>
  </si>
  <si>
    <t>B051-外科</t>
  </si>
  <si>
    <t>赵黎明</t>
  </si>
  <si>
    <t>202406294930</t>
  </si>
  <si>
    <t>王诚然</t>
  </si>
  <si>
    <t>202406294929</t>
  </si>
  <si>
    <t>刘雯斐</t>
  </si>
  <si>
    <t>202406295001</t>
  </si>
  <si>
    <t>B052-精神心理科</t>
  </si>
  <si>
    <t>刘志玲</t>
  </si>
  <si>
    <t>202406295005</t>
  </si>
  <si>
    <t>B053-眼科</t>
  </si>
  <si>
    <t>蒋双龙</t>
  </si>
  <si>
    <t>202406295006</t>
  </si>
  <si>
    <t>B057-康复科</t>
  </si>
  <si>
    <t>赵杰</t>
  </si>
  <si>
    <t>202406295011</t>
  </si>
  <si>
    <t>章娇阳</t>
  </si>
  <si>
    <t>202406295017</t>
  </si>
  <si>
    <t>B073-妇产科</t>
  </si>
  <si>
    <t>张俊</t>
  </si>
  <si>
    <t>202406295023</t>
  </si>
  <si>
    <t>B075-麻醉科</t>
  </si>
  <si>
    <t>史丹阳</t>
  </si>
  <si>
    <t>202406295026</t>
  </si>
  <si>
    <t>B077-医学影像</t>
  </si>
  <si>
    <t>赵鑫</t>
  </si>
  <si>
    <t>202406295029</t>
  </si>
  <si>
    <t>B084-临床医师</t>
  </si>
  <si>
    <t>李韩斌</t>
  </si>
  <si>
    <t>202406295028</t>
  </si>
  <si>
    <t>龚雪</t>
  </si>
  <si>
    <t>202406295108</t>
  </si>
  <si>
    <t>B098-临床医师</t>
  </si>
  <si>
    <t>陈文杰</t>
  </si>
  <si>
    <t>202406295110</t>
  </si>
  <si>
    <t>B099-临床医师（口腔）</t>
  </si>
  <si>
    <t>钟瑞</t>
  </si>
  <si>
    <t>202406295120</t>
  </si>
  <si>
    <t>B101-临床医师</t>
  </si>
  <si>
    <t>朱庆庆</t>
  </si>
  <si>
    <t>202406295126</t>
  </si>
  <si>
    <t>周佳钰</t>
  </si>
  <si>
    <t>202406295130</t>
  </si>
  <si>
    <t>B106-临床医师</t>
  </si>
  <si>
    <t>王耀辉</t>
  </si>
  <si>
    <t>202406295203</t>
  </si>
  <si>
    <t>B109-临床医师</t>
  </si>
  <si>
    <t>黄婉君</t>
  </si>
  <si>
    <t>202406295206</t>
  </si>
  <si>
    <t>B054-临床药学室药师</t>
  </si>
  <si>
    <t>叶玉龙</t>
  </si>
  <si>
    <t>202406295211</t>
  </si>
  <si>
    <t>B066-药学部1</t>
  </si>
  <si>
    <t>杨胜兰</t>
  </si>
  <si>
    <t>202406295223</t>
  </si>
  <si>
    <t>B067-药学部2</t>
  </si>
  <si>
    <t>蒋梦雨</t>
  </si>
  <si>
    <t>202406295316</t>
  </si>
  <si>
    <t>B081-护理部1</t>
  </si>
  <si>
    <t>张先梅</t>
  </si>
  <si>
    <t>202406295408</t>
  </si>
  <si>
    <t>梁青松</t>
  </si>
  <si>
    <t>202406295427</t>
  </si>
  <si>
    <t>B082-护理部2</t>
  </si>
  <si>
    <t>刘凡</t>
  </si>
  <si>
    <t>202406295503</t>
  </si>
  <si>
    <t>刘欢</t>
  </si>
  <si>
    <t>202406295509</t>
  </si>
  <si>
    <t>B088-急救调度员</t>
  </si>
  <si>
    <t>潘婷</t>
  </si>
  <si>
    <t>202406295710</t>
  </si>
  <si>
    <t>B094-护士</t>
  </si>
  <si>
    <t>曾梁艳</t>
  </si>
  <si>
    <t>202406295718</t>
  </si>
  <si>
    <t>B110-护士</t>
  </si>
  <si>
    <t>姚园园</t>
  </si>
  <si>
    <t>202406295725</t>
  </si>
  <si>
    <t>B080-康复治疗科</t>
  </si>
  <si>
    <t>冯青</t>
  </si>
  <si>
    <t>202406295801</t>
  </si>
  <si>
    <t>徐玉洁</t>
  </si>
  <si>
    <t>202406295808</t>
  </si>
  <si>
    <t>B091-检验科</t>
  </si>
  <si>
    <t>陈佳慧</t>
  </si>
  <si>
    <t>202406295816</t>
  </si>
  <si>
    <t>B100-医学临检</t>
  </si>
  <si>
    <t>黄铭晏</t>
  </si>
  <si>
    <t>202406295821</t>
  </si>
  <si>
    <t>B102-检验科</t>
  </si>
  <si>
    <t>王俊杰</t>
  </si>
  <si>
    <t>202406295903</t>
  </si>
  <si>
    <t>B104-检验医师</t>
  </si>
  <si>
    <t>谭先志</t>
  </si>
  <si>
    <t>202406295907</t>
  </si>
  <si>
    <t>B055-康复科</t>
  </si>
  <si>
    <t>蔡盛</t>
  </si>
  <si>
    <t>202406295909</t>
  </si>
  <si>
    <t>B061-内分泌肾病科</t>
  </si>
  <si>
    <t>万杨</t>
  </si>
  <si>
    <t>202406295912</t>
  </si>
  <si>
    <t>B065-中医皮肤科</t>
  </si>
  <si>
    <t>吴雪晴</t>
  </si>
  <si>
    <t>202406295917</t>
  </si>
  <si>
    <t>刘昱成</t>
  </si>
  <si>
    <t>202406295919</t>
  </si>
  <si>
    <t>B085-中医医师</t>
  </si>
  <si>
    <t>廖静文</t>
  </si>
  <si>
    <t>202406295922</t>
  </si>
  <si>
    <t>B089-中医医师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</si>
</sst>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D49" sqref="D49"/>
    </sheetView>
  </sheetViews>
  <sheetFormatPr defaultColWidth="9" defaultRowHeight="14.4"/>
  <cols>
    <col min="1" max="1" width="10" customWidth="1"/>
    <col min="2" max="2" width="17.6666666666667" customWidth="1"/>
    <col min="3" max="3" width="21.2222222222222" customWidth="1"/>
    <col min="4" max="4" width="28.4444444444444" customWidth="1"/>
    <col min="5" max="7" width="6.77777777777778" hidden="1" customWidth="1"/>
    <col min="8" max="8" width="11.3333333333333" hidden="1" customWidth="1"/>
    <col min="9" max="9" width="9.66666666666667" hidden="1" customWidth="1"/>
    <col min="10" max="10" width="11.3333333333333" hidden="1" customWidth="1"/>
    <col min="11" max="11" width="10.7777777777778" customWidth="1"/>
  </cols>
  <sheetData>
    <row r="1" spans="1:9">
      <c r="A1" t="s">
        <v>0</v>
      </c>
      <c r="I1" s="8"/>
    </row>
    <row r="2" ht="4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3" t="s">
        <v>9</v>
      </c>
      <c r="I3" s="9" t="s">
        <v>10</v>
      </c>
      <c r="J3" s="9" t="s">
        <v>11</v>
      </c>
      <c r="K3" s="10" t="s">
        <v>12</v>
      </c>
    </row>
    <row r="4" s="1" customFormat="1" ht="27" customHeight="1" spans="1:11">
      <c r="A4" s="6">
        <v>1</v>
      </c>
      <c r="B4" s="7" t="s">
        <v>13</v>
      </c>
      <c r="C4" s="6" t="s">
        <v>14</v>
      </c>
      <c r="D4" s="6" t="s">
        <v>15</v>
      </c>
      <c r="E4" s="6">
        <v>92.62</v>
      </c>
      <c r="F4" s="6">
        <v>96.54</v>
      </c>
      <c r="G4" s="6"/>
      <c r="H4" s="6">
        <f t="shared" ref="H4:H49" si="0">(E4+F4)/3+G4</f>
        <v>63.0533333333333</v>
      </c>
      <c r="I4" s="6">
        <v>83.28</v>
      </c>
      <c r="J4" s="11">
        <f t="shared" ref="J4:J49" si="1">H4*0.4+I4*0.6</f>
        <v>75.1893333333333</v>
      </c>
      <c r="K4" s="11"/>
    </row>
    <row r="5" s="1" customFormat="1" ht="27" customHeight="1" spans="1:11">
      <c r="A5" s="6">
        <v>2</v>
      </c>
      <c r="B5" s="7" t="s">
        <v>16</v>
      </c>
      <c r="C5" s="6" t="s">
        <v>17</v>
      </c>
      <c r="D5" s="6" t="s">
        <v>18</v>
      </c>
      <c r="E5" s="6">
        <v>88.89</v>
      </c>
      <c r="F5" s="6">
        <v>102.8</v>
      </c>
      <c r="G5" s="6"/>
      <c r="H5" s="6">
        <f t="shared" si="0"/>
        <v>63.8966666666667</v>
      </c>
      <c r="I5" s="6">
        <v>85.82</v>
      </c>
      <c r="J5" s="11">
        <f t="shared" si="1"/>
        <v>77.0506666666667</v>
      </c>
      <c r="K5" s="11"/>
    </row>
    <row r="6" s="1" customFormat="1" ht="27" customHeight="1" spans="1:11">
      <c r="A6" s="6">
        <v>3</v>
      </c>
      <c r="B6" s="7" t="s">
        <v>19</v>
      </c>
      <c r="C6" s="6" t="s">
        <v>20</v>
      </c>
      <c r="D6" s="6" t="s">
        <v>21</v>
      </c>
      <c r="E6" s="6">
        <v>86.58</v>
      </c>
      <c r="F6" s="6">
        <v>106.41</v>
      </c>
      <c r="G6" s="6"/>
      <c r="H6" s="6">
        <f t="shared" si="0"/>
        <v>64.33</v>
      </c>
      <c r="I6" s="6">
        <v>84.3</v>
      </c>
      <c r="J6" s="11">
        <f t="shared" si="1"/>
        <v>76.312</v>
      </c>
      <c r="K6" s="11"/>
    </row>
    <row r="7" s="1" customFormat="1" ht="27" customHeight="1" spans="1:11">
      <c r="A7" s="6">
        <v>4</v>
      </c>
      <c r="B7" s="7" t="s">
        <v>22</v>
      </c>
      <c r="C7" s="6" t="s">
        <v>23</v>
      </c>
      <c r="D7" s="6" t="s">
        <v>21</v>
      </c>
      <c r="E7" s="6">
        <v>84.04</v>
      </c>
      <c r="F7" s="6">
        <v>89.54</v>
      </c>
      <c r="G7" s="6"/>
      <c r="H7" s="6">
        <f t="shared" si="0"/>
        <v>57.86</v>
      </c>
      <c r="I7" s="6">
        <v>83.96</v>
      </c>
      <c r="J7" s="11">
        <f t="shared" si="1"/>
        <v>73.52</v>
      </c>
      <c r="K7" s="11"/>
    </row>
    <row r="8" s="1" customFormat="1" ht="27" customHeight="1" spans="1:11">
      <c r="A8" s="6">
        <v>5</v>
      </c>
      <c r="B8" s="7" t="s">
        <v>24</v>
      </c>
      <c r="C8" s="6" t="s">
        <v>25</v>
      </c>
      <c r="D8" s="6" t="s">
        <v>26</v>
      </c>
      <c r="E8" s="6">
        <v>90.09</v>
      </c>
      <c r="F8" s="6">
        <v>89.3</v>
      </c>
      <c r="G8" s="6"/>
      <c r="H8" s="6">
        <f t="shared" si="0"/>
        <v>59.7966666666667</v>
      </c>
      <c r="I8" s="6">
        <v>75</v>
      </c>
      <c r="J8" s="11">
        <f t="shared" si="1"/>
        <v>68.9186666666667</v>
      </c>
      <c r="K8" s="11"/>
    </row>
    <row r="9" s="1" customFormat="1" ht="27" customHeight="1" spans="1:11">
      <c r="A9" s="6">
        <v>6</v>
      </c>
      <c r="B9" s="7" t="s">
        <v>27</v>
      </c>
      <c r="C9" s="6" t="s">
        <v>28</v>
      </c>
      <c r="D9" s="6" t="s">
        <v>29</v>
      </c>
      <c r="E9" s="6">
        <v>82.67</v>
      </c>
      <c r="F9" s="6">
        <v>91.15</v>
      </c>
      <c r="G9" s="6"/>
      <c r="H9" s="6">
        <f t="shared" si="0"/>
        <v>57.94</v>
      </c>
      <c r="I9" s="6">
        <v>81</v>
      </c>
      <c r="J9" s="11">
        <f t="shared" si="1"/>
        <v>71.776</v>
      </c>
      <c r="K9" s="11"/>
    </row>
    <row r="10" s="1" customFormat="1" ht="27" customHeight="1" spans="1:11">
      <c r="A10" s="6">
        <v>7</v>
      </c>
      <c r="B10" s="7" t="s">
        <v>30</v>
      </c>
      <c r="C10" s="6" t="s">
        <v>31</v>
      </c>
      <c r="D10" s="6" t="s">
        <v>32</v>
      </c>
      <c r="E10" s="6">
        <v>95.38</v>
      </c>
      <c r="F10" s="6">
        <v>107.78</v>
      </c>
      <c r="G10" s="6"/>
      <c r="H10" s="6">
        <f t="shared" si="0"/>
        <v>67.72</v>
      </c>
      <c r="I10" s="6">
        <v>84.38</v>
      </c>
      <c r="J10" s="11">
        <f t="shared" si="1"/>
        <v>77.716</v>
      </c>
      <c r="K10" s="11"/>
    </row>
    <row r="11" s="1" customFormat="1" ht="27" customHeight="1" spans="1:11">
      <c r="A11" s="6">
        <v>8</v>
      </c>
      <c r="B11" s="7" t="s">
        <v>33</v>
      </c>
      <c r="C11" s="6" t="s">
        <v>34</v>
      </c>
      <c r="D11" s="6" t="s">
        <v>32</v>
      </c>
      <c r="E11" s="6">
        <v>104.08</v>
      </c>
      <c r="F11" s="6">
        <v>100.5</v>
      </c>
      <c r="G11" s="6"/>
      <c r="H11" s="6">
        <f t="shared" si="0"/>
        <v>68.1933333333333</v>
      </c>
      <c r="I11" s="6">
        <v>77.64</v>
      </c>
      <c r="J11" s="11">
        <f t="shared" si="1"/>
        <v>73.8613333333333</v>
      </c>
      <c r="K11" s="11"/>
    </row>
    <row r="12" s="1" customFormat="1" ht="27" customHeight="1" spans="1:11">
      <c r="A12" s="6">
        <v>9</v>
      </c>
      <c r="B12" s="7" t="s">
        <v>35</v>
      </c>
      <c r="C12" s="6" t="s">
        <v>36</v>
      </c>
      <c r="D12" s="6" t="s">
        <v>32</v>
      </c>
      <c r="E12" s="6">
        <v>72.05</v>
      </c>
      <c r="F12" s="6">
        <v>102.74</v>
      </c>
      <c r="G12" s="6"/>
      <c r="H12" s="6">
        <f t="shared" si="0"/>
        <v>58.2633333333333</v>
      </c>
      <c r="I12" s="6">
        <v>80.06</v>
      </c>
      <c r="J12" s="11">
        <f t="shared" si="1"/>
        <v>71.3413333333333</v>
      </c>
      <c r="K12" s="11"/>
    </row>
    <row r="13" s="1" customFormat="1" ht="27" customHeight="1" spans="1:11">
      <c r="A13" s="6">
        <v>10</v>
      </c>
      <c r="B13" s="7" t="s">
        <v>37</v>
      </c>
      <c r="C13" s="6" t="s">
        <v>38</v>
      </c>
      <c r="D13" s="6" t="s">
        <v>39</v>
      </c>
      <c r="E13" s="6">
        <v>84.48</v>
      </c>
      <c r="F13" s="6">
        <v>103.78</v>
      </c>
      <c r="G13" s="6"/>
      <c r="H13" s="6">
        <f t="shared" si="0"/>
        <v>62.7533333333333</v>
      </c>
      <c r="I13" s="6">
        <v>78.24</v>
      </c>
      <c r="J13" s="11">
        <f t="shared" si="1"/>
        <v>72.0453333333333</v>
      </c>
      <c r="K13" s="11"/>
    </row>
    <row r="14" s="1" customFormat="1" ht="27" customHeight="1" spans="1:11">
      <c r="A14" s="6">
        <v>11</v>
      </c>
      <c r="B14" s="7" t="s">
        <v>40</v>
      </c>
      <c r="C14" s="6" t="s">
        <v>41</v>
      </c>
      <c r="D14" s="6" t="s">
        <v>42</v>
      </c>
      <c r="E14" s="6">
        <v>92.03</v>
      </c>
      <c r="F14" s="6">
        <v>106.5</v>
      </c>
      <c r="G14" s="6"/>
      <c r="H14" s="6">
        <f t="shared" si="0"/>
        <v>66.1766666666667</v>
      </c>
      <c r="I14" s="6">
        <v>81.28</v>
      </c>
      <c r="J14" s="11">
        <f t="shared" si="1"/>
        <v>75.2386666666667</v>
      </c>
      <c r="K14" s="11"/>
    </row>
    <row r="15" s="1" customFormat="1" ht="27" customHeight="1" spans="1:11">
      <c r="A15" s="6">
        <v>12</v>
      </c>
      <c r="B15" s="7" t="s">
        <v>43</v>
      </c>
      <c r="C15" s="6" t="s">
        <v>44</v>
      </c>
      <c r="D15" s="6" t="s">
        <v>45</v>
      </c>
      <c r="E15" s="6">
        <v>68.04</v>
      </c>
      <c r="F15" s="6">
        <v>85.04</v>
      </c>
      <c r="G15" s="6"/>
      <c r="H15" s="6">
        <f t="shared" si="0"/>
        <v>51.0266666666667</v>
      </c>
      <c r="I15" s="6">
        <v>82.14</v>
      </c>
      <c r="J15" s="11">
        <f t="shared" si="1"/>
        <v>69.6946666666667</v>
      </c>
      <c r="K15" s="11"/>
    </row>
    <row r="16" s="1" customFormat="1" ht="27" customHeight="1" spans="1:11">
      <c r="A16" s="6">
        <v>13</v>
      </c>
      <c r="B16" s="7" t="s">
        <v>46</v>
      </c>
      <c r="C16" s="7" t="s">
        <v>47</v>
      </c>
      <c r="D16" s="7" t="s">
        <v>45</v>
      </c>
      <c r="E16" s="6">
        <v>73.48</v>
      </c>
      <c r="F16" s="6">
        <v>80.56</v>
      </c>
      <c r="G16" s="6"/>
      <c r="H16" s="6">
        <f t="shared" si="0"/>
        <v>51.3466666666667</v>
      </c>
      <c r="I16" s="6">
        <v>80.6</v>
      </c>
      <c r="J16" s="11">
        <f t="shared" si="1"/>
        <v>68.8986666666667</v>
      </c>
      <c r="K16" s="11"/>
    </row>
    <row r="17" s="1" customFormat="1" ht="27" customHeight="1" spans="1:11">
      <c r="A17" s="6">
        <v>14</v>
      </c>
      <c r="B17" s="7" t="s">
        <v>48</v>
      </c>
      <c r="C17" s="7" t="s">
        <v>49</v>
      </c>
      <c r="D17" s="7" t="s">
        <v>50</v>
      </c>
      <c r="E17" s="6">
        <v>87.53</v>
      </c>
      <c r="F17" s="6">
        <v>85.23</v>
      </c>
      <c r="G17" s="6"/>
      <c r="H17" s="6">
        <f t="shared" si="0"/>
        <v>57.5866666666667</v>
      </c>
      <c r="I17" s="6">
        <v>78.34</v>
      </c>
      <c r="J17" s="11">
        <f t="shared" si="1"/>
        <v>70.0386666666667</v>
      </c>
      <c r="K17" s="11"/>
    </row>
    <row r="18" s="1" customFormat="1" ht="27" customHeight="1" spans="1:11">
      <c r="A18" s="6">
        <v>15</v>
      </c>
      <c r="B18" s="7" t="s">
        <v>51</v>
      </c>
      <c r="C18" s="7" t="s">
        <v>52</v>
      </c>
      <c r="D18" s="7" t="s">
        <v>53</v>
      </c>
      <c r="E18" s="6">
        <v>71.46</v>
      </c>
      <c r="F18" s="6">
        <v>92.69</v>
      </c>
      <c r="G18" s="6"/>
      <c r="H18" s="6">
        <f t="shared" si="0"/>
        <v>54.7166666666667</v>
      </c>
      <c r="I18" s="6">
        <v>73.06</v>
      </c>
      <c r="J18" s="11">
        <f t="shared" si="1"/>
        <v>65.7226666666667</v>
      </c>
      <c r="K18" s="11"/>
    </row>
    <row r="19" s="1" customFormat="1" ht="27" customHeight="1" spans="1:11">
      <c r="A19" s="6">
        <v>16</v>
      </c>
      <c r="B19" s="7" t="s">
        <v>54</v>
      </c>
      <c r="C19" s="6" t="s">
        <v>55</v>
      </c>
      <c r="D19" s="6" t="s">
        <v>56</v>
      </c>
      <c r="E19" s="6">
        <v>93.62</v>
      </c>
      <c r="F19" s="6">
        <v>77.32</v>
      </c>
      <c r="G19" s="6"/>
      <c r="H19" s="6">
        <f t="shared" si="0"/>
        <v>56.98</v>
      </c>
      <c r="I19" s="6">
        <v>77.92</v>
      </c>
      <c r="J19" s="11">
        <f t="shared" si="1"/>
        <v>69.544</v>
      </c>
      <c r="K19" s="11"/>
    </row>
    <row r="20" s="1" customFormat="1" ht="27" customHeight="1" spans="1:11">
      <c r="A20" s="6">
        <v>17</v>
      </c>
      <c r="B20" s="7" t="s">
        <v>57</v>
      </c>
      <c r="C20" s="6" t="s">
        <v>58</v>
      </c>
      <c r="D20" s="6" t="s">
        <v>59</v>
      </c>
      <c r="E20" s="6">
        <v>69.06</v>
      </c>
      <c r="F20" s="6">
        <v>95.5</v>
      </c>
      <c r="G20" s="6"/>
      <c r="H20" s="6">
        <f t="shared" si="0"/>
        <v>54.8533333333333</v>
      </c>
      <c r="I20" s="6">
        <v>77.78</v>
      </c>
      <c r="J20" s="11">
        <f t="shared" si="1"/>
        <v>68.6093333333333</v>
      </c>
      <c r="K20" s="11"/>
    </row>
    <row r="21" s="1" customFormat="1" ht="27" customHeight="1" spans="1:11">
      <c r="A21" s="6">
        <v>18</v>
      </c>
      <c r="B21" s="7" t="s">
        <v>60</v>
      </c>
      <c r="C21" s="6" t="s">
        <v>61</v>
      </c>
      <c r="D21" s="6" t="s">
        <v>59</v>
      </c>
      <c r="E21" s="6">
        <v>54.07</v>
      </c>
      <c r="F21" s="6">
        <v>86.65</v>
      </c>
      <c r="G21" s="6"/>
      <c r="H21" s="6">
        <f t="shared" si="0"/>
        <v>46.9066666666667</v>
      </c>
      <c r="I21" s="6">
        <v>76.3</v>
      </c>
      <c r="J21" s="11">
        <f t="shared" si="1"/>
        <v>64.5426666666667</v>
      </c>
      <c r="K21" s="11"/>
    </row>
    <row r="22" s="1" customFormat="1" ht="27" customHeight="1" spans="1:11">
      <c r="A22" s="6">
        <v>19</v>
      </c>
      <c r="B22" s="7" t="s">
        <v>62</v>
      </c>
      <c r="C22" s="6" t="s">
        <v>63</v>
      </c>
      <c r="D22" s="6" t="s">
        <v>64</v>
      </c>
      <c r="E22" s="6">
        <v>80.4</v>
      </c>
      <c r="F22" s="6">
        <v>86.67</v>
      </c>
      <c r="G22" s="6"/>
      <c r="H22" s="6">
        <f t="shared" si="0"/>
        <v>55.69</v>
      </c>
      <c r="I22" s="6">
        <v>80.28</v>
      </c>
      <c r="J22" s="11">
        <f t="shared" si="1"/>
        <v>70.444</v>
      </c>
      <c r="K22" s="11"/>
    </row>
    <row r="23" s="1" customFormat="1" ht="27" customHeight="1" spans="1:11">
      <c r="A23" s="6">
        <v>20</v>
      </c>
      <c r="B23" s="7" t="s">
        <v>65</v>
      </c>
      <c r="C23" s="6" t="s">
        <v>66</v>
      </c>
      <c r="D23" s="6" t="s">
        <v>67</v>
      </c>
      <c r="E23" s="6">
        <v>86.81</v>
      </c>
      <c r="F23" s="6">
        <v>89.87</v>
      </c>
      <c r="G23" s="6"/>
      <c r="H23" s="6">
        <f t="shared" si="0"/>
        <v>58.8933333333333</v>
      </c>
      <c r="I23" s="6">
        <v>74.66</v>
      </c>
      <c r="J23" s="11">
        <f t="shared" si="1"/>
        <v>68.3533333333333</v>
      </c>
      <c r="K23" s="11"/>
    </row>
    <row r="24" s="1" customFormat="1" ht="27" customHeight="1" spans="1:11">
      <c r="A24" s="6">
        <v>21</v>
      </c>
      <c r="B24" s="7" t="s">
        <v>68</v>
      </c>
      <c r="C24" s="6" t="s">
        <v>69</v>
      </c>
      <c r="D24" s="6" t="s">
        <v>70</v>
      </c>
      <c r="E24" s="6">
        <v>87.54</v>
      </c>
      <c r="F24" s="6">
        <v>90.93</v>
      </c>
      <c r="G24" s="6"/>
      <c r="H24" s="6">
        <f t="shared" si="0"/>
        <v>59.49</v>
      </c>
      <c r="I24" s="6">
        <v>80.98</v>
      </c>
      <c r="J24" s="11">
        <f t="shared" si="1"/>
        <v>72.384</v>
      </c>
      <c r="K24" s="11"/>
    </row>
    <row r="25" s="1" customFormat="1" ht="27" customHeight="1" spans="1:11">
      <c r="A25" s="6">
        <v>22</v>
      </c>
      <c r="B25" s="7" t="s">
        <v>71</v>
      </c>
      <c r="C25" s="6" t="s">
        <v>72</v>
      </c>
      <c r="D25" s="6" t="s">
        <v>70</v>
      </c>
      <c r="E25" s="6">
        <v>97.88</v>
      </c>
      <c r="F25" s="6">
        <v>81.91</v>
      </c>
      <c r="G25" s="6"/>
      <c r="H25" s="6">
        <f t="shared" si="0"/>
        <v>59.93</v>
      </c>
      <c r="I25" s="6">
        <v>74.96</v>
      </c>
      <c r="J25" s="11">
        <f t="shared" si="1"/>
        <v>68.948</v>
      </c>
      <c r="K25" s="11"/>
    </row>
    <row r="26" s="1" customFormat="1" ht="27" customHeight="1" spans="1:11">
      <c r="A26" s="6">
        <v>23</v>
      </c>
      <c r="B26" s="7" t="s">
        <v>73</v>
      </c>
      <c r="C26" s="12" t="s">
        <v>74</v>
      </c>
      <c r="D26" s="6" t="s">
        <v>75</v>
      </c>
      <c r="E26" s="6">
        <v>86.91</v>
      </c>
      <c r="F26" s="6">
        <v>88.5</v>
      </c>
      <c r="G26" s="6">
        <v>5</v>
      </c>
      <c r="H26" s="6">
        <f t="shared" si="0"/>
        <v>63.47</v>
      </c>
      <c r="I26" s="6">
        <v>78.08</v>
      </c>
      <c r="J26" s="11">
        <f t="shared" si="1"/>
        <v>72.236</v>
      </c>
      <c r="K26" s="11"/>
    </row>
    <row r="27" s="1" customFormat="1" ht="27" customHeight="1" spans="1:11">
      <c r="A27" s="6">
        <v>24</v>
      </c>
      <c r="B27" s="7" t="s">
        <v>76</v>
      </c>
      <c r="C27" s="6" t="s">
        <v>77</v>
      </c>
      <c r="D27" s="6" t="s">
        <v>78</v>
      </c>
      <c r="E27" s="6">
        <v>82.96</v>
      </c>
      <c r="F27" s="6">
        <v>99.84</v>
      </c>
      <c r="G27" s="6"/>
      <c r="H27" s="6">
        <f t="shared" si="0"/>
        <v>60.9333333333333</v>
      </c>
      <c r="I27" s="6">
        <v>75.14</v>
      </c>
      <c r="J27" s="11">
        <f t="shared" si="1"/>
        <v>69.4573333333333</v>
      </c>
      <c r="K27" s="11"/>
    </row>
    <row r="28" s="1" customFormat="1" ht="27" customHeight="1" spans="1:11">
      <c r="A28" s="6">
        <v>25</v>
      </c>
      <c r="B28" s="7" t="s">
        <v>79</v>
      </c>
      <c r="C28" s="6" t="s">
        <v>80</v>
      </c>
      <c r="D28" s="6" t="s">
        <v>81</v>
      </c>
      <c r="E28" s="6">
        <v>107.67</v>
      </c>
      <c r="F28" s="6">
        <v>87.98</v>
      </c>
      <c r="G28" s="6"/>
      <c r="H28" s="6">
        <f t="shared" si="0"/>
        <v>65.2166666666667</v>
      </c>
      <c r="I28" s="6">
        <v>81.2</v>
      </c>
      <c r="J28" s="11">
        <f t="shared" si="1"/>
        <v>74.8066666666667</v>
      </c>
      <c r="K28" s="11"/>
    </row>
    <row r="29" s="1" customFormat="1" ht="27" customHeight="1" spans="1:11">
      <c r="A29" s="6">
        <v>26</v>
      </c>
      <c r="B29" s="7" t="s">
        <v>82</v>
      </c>
      <c r="C29" s="6" t="s">
        <v>83</v>
      </c>
      <c r="D29" s="6" t="s">
        <v>84</v>
      </c>
      <c r="E29" s="6">
        <v>115.52</v>
      </c>
      <c r="F29" s="6">
        <v>45.06</v>
      </c>
      <c r="G29" s="6"/>
      <c r="H29" s="6">
        <f t="shared" si="0"/>
        <v>53.5266666666667</v>
      </c>
      <c r="I29" s="6">
        <v>79.54</v>
      </c>
      <c r="J29" s="11">
        <f t="shared" si="1"/>
        <v>69.1346666666667</v>
      </c>
      <c r="K29" s="11"/>
    </row>
    <row r="30" s="1" customFormat="1" ht="27" customHeight="1" spans="1:11">
      <c r="A30" s="6">
        <v>27</v>
      </c>
      <c r="B30" s="7" t="s">
        <v>85</v>
      </c>
      <c r="C30" s="6" t="s">
        <v>86</v>
      </c>
      <c r="D30" s="6" t="s">
        <v>87</v>
      </c>
      <c r="E30" s="6">
        <v>90.06</v>
      </c>
      <c r="F30" s="6">
        <v>92.37</v>
      </c>
      <c r="G30" s="6"/>
      <c r="H30" s="6">
        <f t="shared" si="0"/>
        <v>60.81</v>
      </c>
      <c r="I30" s="6">
        <v>76.8</v>
      </c>
      <c r="J30" s="11">
        <f t="shared" si="1"/>
        <v>70.404</v>
      </c>
      <c r="K30" s="11"/>
    </row>
    <row r="31" s="1" customFormat="1" ht="27" customHeight="1" spans="1:11">
      <c r="A31" s="6">
        <v>28</v>
      </c>
      <c r="B31" s="7" t="s">
        <v>88</v>
      </c>
      <c r="C31" s="6" t="s">
        <v>89</v>
      </c>
      <c r="D31" s="6" t="s">
        <v>90</v>
      </c>
      <c r="E31" s="6">
        <v>87.76</v>
      </c>
      <c r="F31" s="6">
        <v>96.5</v>
      </c>
      <c r="G31" s="6"/>
      <c r="H31" s="6">
        <f t="shared" si="0"/>
        <v>61.42</v>
      </c>
      <c r="I31" s="6">
        <v>79.82</v>
      </c>
      <c r="J31" s="11">
        <f t="shared" si="1"/>
        <v>72.46</v>
      </c>
      <c r="K31" s="11"/>
    </row>
    <row r="32" s="1" customFormat="1" ht="27" customHeight="1" spans="1:11">
      <c r="A32" s="6">
        <v>29</v>
      </c>
      <c r="B32" s="7" t="s">
        <v>91</v>
      </c>
      <c r="C32" s="6" t="s">
        <v>92</v>
      </c>
      <c r="D32" s="6" t="s">
        <v>90</v>
      </c>
      <c r="E32" s="6">
        <v>76.52</v>
      </c>
      <c r="F32" s="6">
        <v>98.98</v>
      </c>
      <c r="G32" s="6"/>
      <c r="H32" s="6">
        <f t="shared" si="0"/>
        <v>58.5</v>
      </c>
      <c r="I32" s="6">
        <v>78.22</v>
      </c>
      <c r="J32" s="11">
        <f t="shared" si="1"/>
        <v>70.332</v>
      </c>
      <c r="K32" s="11"/>
    </row>
    <row r="33" s="1" customFormat="1" ht="27" customHeight="1" spans="1:11">
      <c r="A33" s="6">
        <v>30</v>
      </c>
      <c r="B33" s="7" t="s">
        <v>93</v>
      </c>
      <c r="C33" s="6" t="s">
        <v>94</v>
      </c>
      <c r="D33" s="6" t="s">
        <v>95</v>
      </c>
      <c r="E33" s="6">
        <v>81.11</v>
      </c>
      <c r="F33" s="6">
        <v>95.72</v>
      </c>
      <c r="G33" s="6"/>
      <c r="H33" s="6">
        <f t="shared" si="0"/>
        <v>58.9433333333333</v>
      </c>
      <c r="I33" s="6">
        <v>76.48</v>
      </c>
      <c r="J33" s="11">
        <f t="shared" si="1"/>
        <v>69.4653333333333</v>
      </c>
      <c r="K33" s="11"/>
    </row>
    <row r="34" s="1" customFormat="1" ht="27" customHeight="1" spans="1:11">
      <c r="A34" s="6">
        <v>31</v>
      </c>
      <c r="B34" s="7" t="s">
        <v>96</v>
      </c>
      <c r="C34" s="6" t="s">
        <v>97</v>
      </c>
      <c r="D34" s="6" t="s">
        <v>95</v>
      </c>
      <c r="E34" s="6">
        <v>81.04</v>
      </c>
      <c r="F34" s="6">
        <v>83.26</v>
      </c>
      <c r="G34" s="6"/>
      <c r="H34" s="6">
        <f t="shared" si="0"/>
        <v>54.7666666666667</v>
      </c>
      <c r="I34" s="6">
        <v>77.58</v>
      </c>
      <c r="J34" s="11">
        <f t="shared" si="1"/>
        <v>68.4546666666667</v>
      </c>
      <c r="K34" s="11"/>
    </row>
    <row r="35" s="1" customFormat="1" ht="27" customHeight="1" spans="1:11">
      <c r="A35" s="6">
        <v>32</v>
      </c>
      <c r="B35" s="7" t="s">
        <v>98</v>
      </c>
      <c r="C35" s="6" t="s">
        <v>99</v>
      </c>
      <c r="D35" s="6" t="s">
        <v>100</v>
      </c>
      <c r="E35" s="6">
        <v>79.54</v>
      </c>
      <c r="F35" s="6">
        <v>104.5</v>
      </c>
      <c r="G35" s="6"/>
      <c r="H35" s="6">
        <f t="shared" si="0"/>
        <v>61.3466666666667</v>
      </c>
      <c r="I35" s="6">
        <v>80.16</v>
      </c>
      <c r="J35" s="11">
        <f t="shared" si="1"/>
        <v>72.6346666666667</v>
      </c>
      <c r="K35" s="11"/>
    </row>
    <row r="36" s="1" customFormat="1" ht="27" customHeight="1" spans="1:11">
      <c r="A36" s="6">
        <v>33</v>
      </c>
      <c r="B36" s="7" t="s">
        <v>101</v>
      </c>
      <c r="C36" s="6" t="s">
        <v>102</v>
      </c>
      <c r="D36" s="6" t="s">
        <v>103</v>
      </c>
      <c r="E36" s="6">
        <v>94.17</v>
      </c>
      <c r="F36" s="6">
        <v>86.3</v>
      </c>
      <c r="G36" s="6"/>
      <c r="H36" s="6">
        <f t="shared" si="0"/>
        <v>60.1566666666667</v>
      </c>
      <c r="I36" s="6">
        <v>75.4</v>
      </c>
      <c r="J36" s="11">
        <f t="shared" si="1"/>
        <v>69.3026666666667</v>
      </c>
      <c r="K36" s="11"/>
    </row>
    <row r="37" s="1" customFormat="1" ht="27" customHeight="1" spans="1:11">
      <c r="A37" s="6">
        <v>34</v>
      </c>
      <c r="B37" s="7" t="s">
        <v>104</v>
      </c>
      <c r="C37" s="6" t="s">
        <v>105</v>
      </c>
      <c r="D37" s="6" t="s">
        <v>106</v>
      </c>
      <c r="E37" s="6">
        <v>89.13</v>
      </c>
      <c r="F37" s="6">
        <v>93.15</v>
      </c>
      <c r="G37" s="6"/>
      <c r="H37" s="6">
        <f t="shared" si="0"/>
        <v>60.76</v>
      </c>
      <c r="I37" s="6">
        <v>75.18</v>
      </c>
      <c r="J37" s="11">
        <f t="shared" si="1"/>
        <v>69.412</v>
      </c>
      <c r="K37" s="11"/>
    </row>
    <row r="38" s="1" customFormat="1" ht="27" customHeight="1" spans="1:11">
      <c r="A38" s="6">
        <v>35</v>
      </c>
      <c r="B38" s="7" t="s">
        <v>107</v>
      </c>
      <c r="C38" s="6" t="s">
        <v>108</v>
      </c>
      <c r="D38" s="6" t="s">
        <v>109</v>
      </c>
      <c r="E38" s="6">
        <v>98.05</v>
      </c>
      <c r="F38" s="6">
        <v>65</v>
      </c>
      <c r="G38" s="6"/>
      <c r="H38" s="6">
        <f t="shared" si="0"/>
        <v>54.35</v>
      </c>
      <c r="I38" s="6">
        <v>78.06</v>
      </c>
      <c r="J38" s="11">
        <f t="shared" si="1"/>
        <v>68.576</v>
      </c>
      <c r="K38" s="11"/>
    </row>
    <row r="39" s="1" customFormat="1" ht="27" customHeight="1" spans="1:11">
      <c r="A39" s="6">
        <v>36</v>
      </c>
      <c r="B39" s="7" t="s">
        <v>110</v>
      </c>
      <c r="C39" s="6" t="s">
        <v>111</v>
      </c>
      <c r="D39" s="6" t="s">
        <v>109</v>
      </c>
      <c r="E39" s="6">
        <v>87.12</v>
      </c>
      <c r="F39" s="6">
        <v>70.93</v>
      </c>
      <c r="G39" s="6"/>
      <c r="H39" s="6">
        <f t="shared" si="0"/>
        <v>52.6833333333333</v>
      </c>
      <c r="I39" s="6">
        <v>78.52</v>
      </c>
      <c r="J39" s="11">
        <f t="shared" si="1"/>
        <v>68.1853333333333</v>
      </c>
      <c r="K39" s="11"/>
    </row>
    <row r="40" s="1" customFormat="1" ht="27" customHeight="1" spans="1:11">
      <c r="A40" s="6">
        <v>37</v>
      </c>
      <c r="B40" s="7" t="s">
        <v>112</v>
      </c>
      <c r="C40" s="6" t="s">
        <v>113</v>
      </c>
      <c r="D40" s="6" t="s">
        <v>114</v>
      </c>
      <c r="E40" s="6">
        <v>86.91</v>
      </c>
      <c r="F40" s="6">
        <v>78.26</v>
      </c>
      <c r="G40" s="6"/>
      <c r="H40" s="6">
        <f t="shared" si="0"/>
        <v>55.0566666666667</v>
      </c>
      <c r="I40" s="6">
        <v>76.16</v>
      </c>
      <c r="J40" s="11">
        <f t="shared" si="1"/>
        <v>67.7186666666667</v>
      </c>
      <c r="K40" s="11"/>
    </row>
    <row r="41" s="1" customFormat="1" ht="27" customHeight="1" spans="1:11">
      <c r="A41" s="6">
        <v>38</v>
      </c>
      <c r="B41" s="7" t="s">
        <v>115</v>
      </c>
      <c r="C41" s="6" t="s">
        <v>116</v>
      </c>
      <c r="D41" s="6" t="s">
        <v>117</v>
      </c>
      <c r="E41" s="6">
        <v>83.15</v>
      </c>
      <c r="F41" s="6">
        <v>52.41</v>
      </c>
      <c r="G41" s="6"/>
      <c r="H41" s="6">
        <f t="shared" si="0"/>
        <v>45.1866666666667</v>
      </c>
      <c r="I41" s="6">
        <v>77.72</v>
      </c>
      <c r="J41" s="11">
        <f t="shared" si="1"/>
        <v>64.7066666666667</v>
      </c>
      <c r="K41" s="11"/>
    </row>
    <row r="42" s="1" customFormat="1" ht="27" customHeight="1" spans="1:11">
      <c r="A42" s="6">
        <v>39</v>
      </c>
      <c r="B42" s="7" t="s">
        <v>118</v>
      </c>
      <c r="C42" s="6" t="s">
        <v>119</v>
      </c>
      <c r="D42" s="6" t="s">
        <v>120</v>
      </c>
      <c r="E42" s="6">
        <v>85.62</v>
      </c>
      <c r="F42" s="6">
        <v>76.5</v>
      </c>
      <c r="G42" s="6"/>
      <c r="H42" s="6">
        <f t="shared" si="0"/>
        <v>54.04</v>
      </c>
      <c r="I42" s="6">
        <v>75.06</v>
      </c>
      <c r="J42" s="11">
        <f t="shared" si="1"/>
        <v>66.652</v>
      </c>
      <c r="K42" s="11"/>
    </row>
    <row r="43" s="1" customFormat="1" ht="27" customHeight="1" spans="1:11">
      <c r="A43" s="6">
        <v>40</v>
      </c>
      <c r="B43" s="7" t="s">
        <v>121</v>
      </c>
      <c r="C43" s="6" t="s">
        <v>122</v>
      </c>
      <c r="D43" s="6" t="s">
        <v>123</v>
      </c>
      <c r="E43" s="6">
        <v>86.32</v>
      </c>
      <c r="F43" s="6">
        <v>82.54</v>
      </c>
      <c r="G43" s="6"/>
      <c r="H43" s="6">
        <f t="shared" si="0"/>
        <v>56.2866666666667</v>
      </c>
      <c r="I43" s="6">
        <v>74.34</v>
      </c>
      <c r="J43" s="11">
        <f t="shared" si="1"/>
        <v>67.1186666666667</v>
      </c>
      <c r="K43" s="11"/>
    </row>
    <row r="44" s="1" customFormat="1" ht="27" customHeight="1" spans="1:11">
      <c r="A44" s="6">
        <v>41</v>
      </c>
      <c r="B44" s="7" t="s">
        <v>124</v>
      </c>
      <c r="C44" s="6" t="s">
        <v>125</v>
      </c>
      <c r="D44" s="6" t="s">
        <v>126</v>
      </c>
      <c r="E44" s="6">
        <v>91.98</v>
      </c>
      <c r="F44" s="6">
        <v>64.56</v>
      </c>
      <c r="G44" s="6"/>
      <c r="H44" s="6">
        <f t="shared" si="0"/>
        <v>52.18</v>
      </c>
      <c r="I44" s="6">
        <v>72.7</v>
      </c>
      <c r="J44" s="11">
        <f t="shared" si="1"/>
        <v>64.492</v>
      </c>
      <c r="K44" s="11"/>
    </row>
    <row r="45" s="1" customFormat="1" ht="27" customHeight="1" spans="1:11">
      <c r="A45" s="6">
        <v>42</v>
      </c>
      <c r="B45" s="7" t="s">
        <v>127</v>
      </c>
      <c r="C45" s="6" t="s">
        <v>128</v>
      </c>
      <c r="D45" s="6" t="s">
        <v>129</v>
      </c>
      <c r="E45" s="6">
        <v>94.04</v>
      </c>
      <c r="F45" s="6">
        <v>55.32</v>
      </c>
      <c r="G45" s="6"/>
      <c r="H45" s="6">
        <f t="shared" si="0"/>
        <v>49.7866666666667</v>
      </c>
      <c r="I45" s="6">
        <v>82.62</v>
      </c>
      <c r="J45" s="11">
        <f t="shared" si="1"/>
        <v>69.4866666666667</v>
      </c>
      <c r="K45" s="11"/>
    </row>
    <row r="46" s="1" customFormat="1" ht="27" customHeight="1" spans="1:11">
      <c r="A46" s="6">
        <v>43</v>
      </c>
      <c r="B46" s="7" t="s">
        <v>130</v>
      </c>
      <c r="C46" s="6" t="s">
        <v>131</v>
      </c>
      <c r="D46" s="6" t="s">
        <v>132</v>
      </c>
      <c r="E46" s="6">
        <v>88.29</v>
      </c>
      <c r="F46" s="6">
        <v>69.45</v>
      </c>
      <c r="G46" s="6"/>
      <c r="H46" s="6">
        <f t="shared" si="0"/>
        <v>52.58</v>
      </c>
      <c r="I46" s="6">
        <v>78.14</v>
      </c>
      <c r="J46" s="11">
        <f t="shared" si="1"/>
        <v>67.916</v>
      </c>
      <c r="K46" s="11"/>
    </row>
    <row r="47" s="1" customFormat="1" ht="27" customHeight="1" spans="1:11">
      <c r="A47" s="6">
        <v>44</v>
      </c>
      <c r="B47" s="7" t="s">
        <v>133</v>
      </c>
      <c r="C47" s="6" t="s">
        <v>134</v>
      </c>
      <c r="D47" s="6" t="s">
        <v>132</v>
      </c>
      <c r="E47" s="6">
        <v>90.06</v>
      </c>
      <c r="F47" s="6">
        <v>69.47</v>
      </c>
      <c r="G47" s="6"/>
      <c r="H47" s="6">
        <f t="shared" si="0"/>
        <v>53.1766666666667</v>
      </c>
      <c r="I47" s="6">
        <v>73.92</v>
      </c>
      <c r="J47" s="11">
        <f t="shared" si="1"/>
        <v>65.6226666666667</v>
      </c>
      <c r="K47" s="11"/>
    </row>
    <row r="48" s="1" customFormat="1" ht="27" customHeight="1" spans="1:11">
      <c r="A48" s="6">
        <v>45</v>
      </c>
      <c r="B48" s="7" t="s">
        <v>135</v>
      </c>
      <c r="C48" s="6" t="s">
        <v>136</v>
      </c>
      <c r="D48" s="6" t="s">
        <v>137</v>
      </c>
      <c r="E48" s="6">
        <v>92.43</v>
      </c>
      <c r="F48" s="6">
        <v>79.52</v>
      </c>
      <c r="G48" s="6"/>
      <c r="H48" s="6">
        <f t="shared" si="0"/>
        <v>57.3166666666667</v>
      </c>
      <c r="I48" s="6">
        <v>73.34</v>
      </c>
      <c r="J48" s="11">
        <f t="shared" si="1"/>
        <v>66.9306666666667</v>
      </c>
      <c r="K48" s="11"/>
    </row>
    <row r="49" s="1" customFormat="1" ht="27" customHeight="1" spans="1:11">
      <c r="A49" s="6">
        <v>46</v>
      </c>
      <c r="B49" s="7" t="s">
        <v>138</v>
      </c>
      <c r="C49" s="6" t="s">
        <v>139</v>
      </c>
      <c r="D49" s="6" t="s">
        <v>140</v>
      </c>
      <c r="E49" s="6">
        <v>95.28</v>
      </c>
      <c r="F49" s="6">
        <v>55.91</v>
      </c>
      <c r="G49" s="6"/>
      <c r="H49" s="6">
        <f t="shared" si="0"/>
        <v>50.3966666666667</v>
      </c>
      <c r="I49" s="6">
        <v>78.98</v>
      </c>
      <c r="J49" s="11">
        <f t="shared" si="1"/>
        <v>67.5466666666667</v>
      </c>
      <c r="K49" s="11"/>
    </row>
  </sheetData>
  <autoFilter ref="A3:K49">
    <extLst/>
  </autoFilter>
  <mergeCells count="1">
    <mergeCell ref="A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汪文静</cp:lastModifiedBy>
  <dcterms:created xsi:type="dcterms:W3CDTF">2024-07-09T06:35:00Z</dcterms:created>
  <cp:lastPrinted>2024-07-29T00:51:00Z</cp:lastPrinted>
  <dcterms:modified xsi:type="dcterms:W3CDTF">2024-08-08T08:38:07Z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1EFB33E7B5E14C0E8A8FE170426CBC72</vt:lpwstr>
  </property>
</Properties>
</file>